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50" windowHeight="9690" tabRatio="827" activeTab="5"/>
  </bookViews>
  <sheets>
    <sheet name="入札書記入例" sheetId="1" r:id="rId1"/>
    <sheet name="入札用封筒記入例" sheetId="2" r:id="rId2"/>
    <sheet name="入札辞退届記入例" sheetId="3" r:id="rId3"/>
    <sheet name="委任状" sheetId="4" r:id="rId4"/>
    <sheet name="入札書" sheetId="5" r:id="rId5"/>
    <sheet name="入札書（単価）" sheetId="6" r:id="rId6"/>
    <sheet name="入札辞退届" sheetId="7" r:id="rId7"/>
    <sheet name="検査証" sheetId="8" state="hidden" r:id="rId8"/>
  </sheets>
  <definedNames>
    <definedName name="_xlnm.Print_Area" localSheetId="3">'委任状'!$B$2:$H$36</definedName>
    <definedName name="_xlnm.Print_Area" localSheetId="7">'検査証'!$C$2:$O$18</definedName>
    <definedName name="_xlnm.Print_Area" localSheetId="6">'入札辞退届'!$B$2:$I$38</definedName>
    <definedName name="_xlnm.Print_Area" localSheetId="2">'入札辞退届記入例'!$B$2:$I$38</definedName>
    <definedName name="_xlnm.Print_Area" localSheetId="4">'入札書'!$B$2:$O$36</definedName>
    <definedName name="_xlnm.Print_Area" localSheetId="5">'入札書（単価）'!$B$2:$O$36</definedName>
    <definedName name="_xlnm.Print_Area" localSheetId="0">'入札書記入例'!$B$2:$V$25</definedName>
    <definedName name="_xlnm.Print_Area" localSheetId="1">'入札用封筒記入例'!$B$2:$R$47</definedName>
    <definedName name="その他" localSheetId="2">#REF!</definedName>
    <definedName name="その他" localSheetId="1">#REF!</definedName>
    <definedName name="その他">#REF!</definedName>
    <definedName name="業者" localSheetId="2">#REF!</definedName>
    <definedName name="業者" localSheetId="1">#REF!</definedName>
    <definedName name="業者">#REF!</definedName>
    <definedName name="業務" localSheetId="2">#REF!</definedName>
    <definedName name="業務" localSheetId="1">#REF!</definedName>
    <definedName name="業務">#REF!</definedName>
    <definedName name="業務委託" localSheetId="2">#REF!</definedName>
    <definedName name="業務委託" localSheetId="1">#REF!</definedName>
    <definedName name="業務委託">#REF!</definedName>
    <definedName name="工事請負" localSheetId="2">#REF!</definedName>
    <definedName name="工事請負" localSheetId="1">#REF!</definedName>
    <definedName name="工事請負">#REF!</definedName>
    <definedName name="物品購入" localSheetId="2">#REF!</definedName>
    <definedName name="物品購入" localSheetId="1">#REF!</definedName>
    <definedName name="物品購入">#REF!</definedName>
  </definedNames>
  <calcPr fullCalcOnLoad="1"/>
</workbook>
</file>

<file path=xl/sharedStrings.xml><?xml version="1.0" encoding="utf-8"?>
<sst xmlns="http://schemas.openxmlformats.org/spreadsheetml/2006/main" count="190" uniqueCount="106">
  <si>
    <t>印</t>
  </si>
  <si>
    <t>宇城広域連合</t>
  </si>
  <si>
    <t>件名</t>
  </si>
  <si>
    <t>円</t>
  </si>
  <si>
    <t>件　　名</t>
  </si>
  <si>
    <t>記</t>
  </si>
  <si>
    <t>履行場所</t>
  </si>
  <si>
    <t>事業年度</t>
  </si>
  <si>
    <t>①データ
№入力→</t>
  </si>
  <si>
    <t>環境衛生課長</t>
  </si>
  <si>
    <t>②日付入力</t>
  </si>
  <si>
    <t>㊞</t>
  </si>
  <si>
    <t>平成　　年　　月　　日</t>
  </si>
  <si>
    <t>契約金額</t>
  </si>
  <si>
    <t>着工年月日</t>
  </si>
  <si>
    <t>平成　　年　　月　　日</t>
  </si>
  <si>
    <t>領収済額</t>
  </si>
  <si>
    <t>竣工年月日</t>
  </si>
  <si>
    <t>領収年月日</t>
  </si>
  <si>
    <t>請負者</t>
  </si>
  <si>
    <t>検査年月日</t>
  </si>
  <si>
    <t>今回請求額</t>
  </si>
  <si>
    <t>未請求額</t>
  </si>
  <si>
    <t>　　　　　　　　平成　　年　　月　　日</t>
  </si>
  <si>
    <t>検査員</t>
  </si>
  <si>
    <t>工　事　検　査　証</t>
  </si>
  <si>
    <t>契約期間</t>
  </si>
  <si>
    <t>契約番号</t>
  </si>
  <si>
    <t>　　　　　　　上記業務の検査をしましたところ、設計書のとおり竣工しました。</t>
  </si>
  <si>
    <t>宇城広域連合会計管理者　斉藤　弘光 様</t>
  </si>
  <si>
    <t>③検査員選択</t>
  </si>
  <si>
    <t>0円</t>
  </si>
  <si>
    <t>　　　　　</t>
  </si>
  <si>
    <t>件  　名</t>
  </si>
  <si>
    <t>金額</t>
  </si>
  <si>
    <t>十</t>
  </si>
  <si>
    <t>億</t>
  </si>
  <si>
    <t>千</t>
  </si>
  <si>
    <t>百</t>
  </si>
  <si>
    <t>万</t>
  </si>
  <si>
    <t>住所</t>
  </si>
  <si>
    <t>商号又は名称</t>
  </si>
  <si>
    <t>代表者名</t>
  </si>
  <si>
    <t>銭</t>
  </si>
  <si>
    <t>上記について指名を受けましたが、都合により入札を辞退します。</t>
  </si>
  <si>
    <t>代表者名</t>
  </si>
  <si>
    <t>委　　任　　状</t>
  </si>
  <si>
    <t>　私は、＿＿＿＿＿＿＿＿＿＿＿＿＿＿＿を代理人として定め、下記入札に関する一切の権限を委任します。</t>
  </si>
  <si>
    <t>住　　所</t>
  </si>
  <si>
    <t>商号又は　　　名　　称</t>
  </si>
  <si>
    <t>代表者名</t>
  </si>
  <si>
    <t>上記入札案件に関する一切の権限</t>
  </si>
  <si>
    <t>委任状</t>
  </si>
  <si>
    <t>委任者</t>
  </si>
  <si>
    <t>宇城市松橋町久具396-2</t>
  </si>
  <si>
    <t>㈱宇城広域連合</t>
  </si>
  <si>
    <t>代表取締役　宇城　太郎</t>
  </si>
  <si>
    <t>●●●センター●●業務委託</t>
  </si>
  <si>
    <t>連合　一郎</t>
  </si>
  <si>
    <r>
      <t>　私は、　</t>
    </r>
    <r>
      <rPr>
        <u val="single"/>
        <sz val="12"/>
        <color indexed="10"/>
        <rFont val="HG創英角ｺﾞｼｯｸUB"/>
        <family val="3"/>
      </rPr>
      <t>　　　連　合　一　郎　　　</t>
    </r>
    <r>
      <rPr>
        <sz val="12"/>
        <rFont val="ＭＳ 明朝"/>
        <family val="1"/>
      </rPr>
      <t>　を代理人として定め、下記入札に関する一切の権限を委任します。</t>
    </r>
  </si>
  <si>
    <t>\</t>
  </si>
  <si>
    <t>代　理　人</t>
  </si>
  <si>
    <t>■代理人が入札する場合の入札書及び委任状の記入例</t>
  </si>
  <si>
    <t>単価金額</t>
  </si>
  <si>
    <t>※単価による入札書</t>
  </si>
  <si>
    <t>入札辞退届</t>
  </si>
  <si>
    <t>委任事項</t>
  </si>
  <si>
    <t>代理人使用印</t>
  </si>
  <si>
    <t>商号又は名称</t>
  </si>
  <si>
    <t>入札（見積）書</t>
  </si>
  <si>
    <t>　　備考　入札（見積）金額の有効数字直前に￥を付すること。</t>
  </si>
  <si>
    <r>
      <t xml:space="preserve">入 札 </t>
    </r>
    <r>
      <rPr>
        <strike/>
        <sz val="24"/>
        <rFont val="HG明朝B"/>
        <family val="1"/>
      </rPr>
      <t>（ 見 積 ）</t>
    </r>
    <r>
      <rPr>
        <sz val="24"/>
        <rFont val="HG明朝B"/>
        <family val="1"/>
      </rPr>
      <t xml:space="preserve"> 書</t>
    </r>
  </si>
  <si>
    <t>番　　号</t>
  </si>
  <si>
    <t>番号</t>
  </si>
  <si>
    <t>総財物第●号</t>
  </si>
  <si>
    <t>件  名</t>
  </si>
  <si>
    <t>（入札参加者名）</t>
  </si>
  <si>
    <t>●●第●号</t>
  </si>
  <si>
    <t>株式会社　宇城広域連合</t>
  </si>
  <si>
    <t>（裏面）</t>
  </si>
  <si>
    <t>（表面）</t>
  </si>
  <si>
    <t>封筒は必ずのりで閉じること。</t>
  </si>
  <si>
    <t>＜注意事項＞</t>
  </si>
  <si>
    <t>入札書に押印した印鑑で封筒の綴じ目３か所に封印すること。</t>
  </si>
  <si>
    <t>令和○○年○○月○○日</t>
  </si>
  <si>
    <t>令和　　年　　月　　日</t>
  </si>
  <si>
    <t>宇城広域連合長　守田　憲史　様</t>
  </si>
  <si>
    <t>　　宇城広域連合長　守田　憲史　様</t>
  </si>
  <si>
    <t>令和　　年　　月　　日</t>
  </si>
  <si>
    <t>理由：</t>
  </si>
  <si>
    <t>様式第２号（第４条関係）</t>
  </si>
  <si>
    <t>様式第３号（第４条関係）</t>
  </si>
  <si>
    <t>様式第１号（第４条関係）</t>
  </si>
  <si>
    <t>■入札辞退届の記入例</t>
  </si>
  <si>
    <t>総財委第●号</t>
  </si>
  <si>
    <t>総財委第●号</t>
  </si>
  <si>
    <t>●●●センター●●業務委託</t>
  </si>
  <si>
    <t>技術者不足のため。</t>
  </si>
  <si>
    <t>入札用封筒記入例</t>
  </si>
  <si>
    <t>対応不可（取扱い不可）のため。</t>
  </si>
  <si>
    <t>期間内に納品が困難なため　・・・・　等</t>
  </si>
  <si>
    <t>　宇城広域連合競争契約入札心得その他関係規定を承諾の上、入札します。</t>
  </si>
  <si>
    <t>　　宇城広域連合長　守田　憲史　様</t>
  </si>
  <si>
    <t>縦書き横書きどちらでも有効とする。</t>
  </si>
  <si>
    <t>再入札の場合は、封筒は不要とする。</t>
  </si>
  <si>
    <t>百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</si>
</sst>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#&quot;円&quot;"/>
  </numFmts>
  <fonts count="8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color indexed="10"/>
      <name val="HG創英角ｺﾞｼｯｸUB"/>
      <family val="3"/>
    </font>
    <font>
      <sz val="12"/>
      <color indexed="12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10"/>
      <name val="HG創英角ｺﾞｼｯｸUB"/>
      <family val="3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22"/>
      <name val="ＭＳ Ｐ明朝"/>
      <family val="1"/>
    </font>
    <font>
      <sz val="12"/>
      <name val="ＭＳ Ｐ明朝"/>
      <family val="1"/>
    </font>
    <font>
      <sz val="12"/>
      <name val="System"/>
      <family val="0"/>
    </font>
    <font>
      <sz val="22"/>
      <name val="ＭＳ 明朝"/>
      <family val="1"/>
    </font>
    <font>
      <b/>
      <sz val="12"/>
      <name val="ＭＳ Ｐゴシック"/>
      <family val="3"/>
    </font>
    <font>
      <sz val="10.5"/>
      <name val="ＭＳ 明朝"/>
      <family val="1"/>
    </font>
    <font>
      <sz val="13"/>
      <name val="ＭＳ 明朝"/>
      <family val="1"/>
    </font>
    <font>
      <b/>
      <sz val="24"/>
      <name val="ＭＳ 明朝"/>
      <family val="1"/>
    </font>
    <font>
      <u val="single"/>
      <sz val="12"/>
      <color indexed="10"/>
      <name val="HG創英角ｺﾞｼｯｸUB"/>
      <family val="3"/>
    </font>
    <font>
      <sz val="24"/>
      <name val="HG明朝B"/>
      <family val="1"/>
    </font>
    <font>
      <sz val="22"/>
      <name val="HG明朝B"/>
      <family val="1"/>
    </font>
    <font>
      <strike/>
      <sz val="24"/>
      <name val="HG明朝B"/>
      <family val="1"/>
    </font>
    <font>
      <b/>
      <sz val="20"/>
      <name val="ＭＳ 明朝"/>
      <family val="1"/>
    </font>
    <font>
      <sz val="12"/>
      <name val="HGP創英角ｺﾞｼｯｸUB"/>
      <family val="3"/>
    </font>
    <font>
      <sz val="10"/>
      <name val="ＭＳ 明朝"/>
      <family val="1"/>
    </font>
    <font>
      <sz val="11"/>
      <name val="HGPｺﾞｼｯｸM"/>
      <family val="3"/>
    </font>
    <font>
      <sz val="12"/>
      <name val="HGPｺﾞｼｯｸM"/>
      <family val="3"/>
    </font>
    <font>
      <b/>
      <sz val="20"/>
      <name val="HGS創英角ｺﾞｼｯｸUB"/>
      <family val="3"/>
    </font>
    <font>
      <sz val="20"/>
      <name val="ＭＳ 明朝"/>
      <family val="1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10"/>
      <name val="ＭＳ 明朝"/>
      <family val="1"/>
    </font>
    <font>
      <sz val="11"/>
      <color indexed="10"/>
      <name val="HGSｺﾞｼｯｸE"/>
      <family val="3"/>
    </font>
    <font>
      <sz val="18"/>
      <color indexed="56"/>
      <name val="HG創英角ｺﾞｼｯｸUB"/>
      <family val="3"/>
    </font>
    <font>
      <sz val="20"/>
      <color indexed="10"/>
      <name val="HG創英角ｺﾞｼｯｸUB"/>
      <family val="3"/>
    </font>
    <font>
      <sz val="12"/>
      <color indexed="10"/>
      <name val="HG創英角ｺﾞｼｯｸUB"/>
      <family val="3"/>
    </font>
    <font>
      <sz val="20"/>
      <color indexed="10"/>
      <name val="ＭＳ 明朝"/>
      <family val="1"/>
    </font>
    <font>
      <sz val="12"/>
      <color indexed="30"/>
      <name val="HGS創英ﾌﾟﾚｾﾞﾝｽEB"/>
      <family val="1"/>
    </font>
    <font>
      <sz val="12"/>
      <color indexed="30"/>
      <name val="HG創英ﾌﾟﾚｾﾞﾝｽEB"/>
      <family val="1"/>
    </font>
    <font>
      <sz val="12"/>
      <color indexed="10"/>
      <name val="HGP創英ﾌﾟﾚｾﾞﾝｽEB"/>
      <family val="1"/>
    </font>
    <font>
      <u val="single"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36"/>
      <color rgb="FFFF0000"/>
      <name val="ＭＳ 明朝"/>
      <family val="1"/>
    </font>
    <font>
      <sz val="11"/>
      <color rgb="FFFF0000"/>
      <name val="HG創英角ｺﾞｼｯｸUB"/>
      <family val="3"/>
    </font>
    <font>
      <sz val="11"/>
      <color rgb="FFFF0000"/>
      <name val="HGSｺﾞｼｯｸE"/>
      <family val="3"/>
    </font>
    <font>
      <sz val="18"/>
      <color theme="3"/>
      <name val="HG創英角ｺﾞｼｯｸUB"/>
      <family val="3"/>
    </font>
    <font>
      <sz val="20"/>
      <color rgb="FFFF0000"/>
      <name val="HG創英角ｺﾞｼｯｸUB"/>
      <family val="3"/>
    </font>
    <font>
      <sz val="12"/>
      <color rgb="FFFF0000"/>
      <name val="HG創英角ｺﾞｼｯｸUB"/>
      <family val="3"/>
    </font>
    <font>
      <sz val="20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8" tint="0.8000100255012512"/>
        </stop>
      </gradientFill>
    </fill>
    <fill>
      <gradientFill degree="90">
        <stop position="0">
          <color theme="0"/>
        </stop>
        <stop position="1">
          <color theme="8" tint="0.8000100255012512"/>
        </stop>
      </gradientFill>
    </fill>
    <fill>
      <gradientFill degree="90">
        <stop position="0">
          <color theme="0"/>
        </stop>
        <stop position="1">
          <color theme="8" tint="0.8000100255012512"/>
        </stop>
      </gradientFill>
    </fill>
    <fill>
      <gradientFill>
        <stop position="0">
          <color theme="0"/>
        </stop>
        <stop position="1">
          <color theme="8" tint="0.8000100255012512"/>
        </stop>
      </gradient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/>
      <right/>
      <top style="thin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77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5" fillId="0" borderId="10" xfId="62" applyFont="1" applyFill="1" applyBorder="1" applyAlignment="1" applyProtection="1">
      <alignment horizontal="center" vertical="center"/>
      <protection locked="0"/>
    </xf>
    <xf numFmtId="0" fontId="10" fillId="0" borderId="10" xfId="62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8" fillId="0" borderId="12" xfId="0" applyFont="1" applyFill="1" applyBorder="1" applyAlignment="1" applyProtection="1">
      <alignment horizontal="distributed" vertical="center"/>
      <protection locked="0"/>
    </xf>
    <xf numFmtId="0" fontId="8" fillId="0" borderId="13" xfId="0" applyFont="1" applyFill="1" applyBorder="1" applyAlignment="1" applyProtection="1">
      <alignment horizontal="distributed"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distributed" vertical="center"/>
      <protection locked="0"/>
    </xf>
    <xf numFmtId="0" fontId="12" fillId="33" borderId="0" xfId="0" applyFont="1" applyFill="1" applyAlignment="1">
      <alignment vertical="center"/>
    </xf>
    <xf numFmtId="0" fontId="0" fillId="33" borderId="0" xfId="0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distributed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0" fillId="33" borderId="0" xfId="0" applyFill="1" applyAlignment="1" applyProtection="1">
      <alignment horizontal="left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horizontal="right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right" vertical="center" indent="1"/>
      <protection locked="0"/>
    </xf>
    <xf numFmtId="0" fontId="4" fillId="33" borderId="0" xfId="0" applyFont="1" applyFill="1" applyAlignment="1" applyProtection="1">
      <alignment horizontal="left" vertical="center" indent="1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distributed" wrapText="1"/>
      <protection locked="0"/>
    </xf>
    <xf numFmtId="0" fontId="12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17" xfId="0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9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9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right" vertical="center" indent="1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/>
    </xf>
    <xf numFmtId="0" fontId="3" fillId="33" borderId="17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distributed" wrapText="1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19" fillId="33" borderId="0" xfId="0" applyFont="1" applyFill="1" applyAlignment="1" applyProtection="1">
      <alignment horizontal="lef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80" fillId="33" borderId="0" xfId="0" applyFont="1" applyFill="1" applyAlignment="1" applyProtection="1">
      <alignment vertical="center"/>
      <protection locked="0"/>
    </xf>
    <xf numFmtId="0" fontId="81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indent="1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>
      <alignment vertical="top"/>
    </xf>
    <xf numFmtId="0" fontId="26" fillId="33" borderId="0" xfId="0" applyFont="1" applyFill="1" applyAlignment="1">
      <alignment vertical="center"/>
    </xf>
    <xf numFmtId="0" fontId="19" fillId="33" borderId="0" xfId="0" applyFont="1" applyFill="1" applyAlignment="1" applyProtection="1">
      <alignment vertical="center"/>
      <protection locked="0"/>
    </xf>
    <xf numFmtId="0" fontId="3" fillId="33" borderId="0" xfId="0" applyFont="1" applyFill="1" applyAlignment="1">
      <alignment horizontal="justify" vertical="top"/>
    </xf>
    <xf numFmtId="0" fontId="4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distributed" vertical="center" indent="5"/>
      <protection locked="0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left" vertical="center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19" fillId="33" borderId="14" xfId="0" applyFont="1" applyFill="1" applyBorder="1" applyAlignment="1" applyProtection="1">
      <alignment vertical="center"/>
      <protection locked="0"/>
    </xf>
    <xf numFmtId="0" fontId="79" fillId="33" borderId="15" xfId="0" applyFont="1" applyFill="1" applyBorder="1" applyAlignment="1">
      <alignment vertical="center"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>
      <alignment horizontal="distributed" vertical="center"/>
    </xf>
    <xf numFmtId="0" fontId="7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7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left" vertical="center"/>
      <protection locked="0"/>
    </xf>
    <xf numFmtId="0" fontId="4" fillId="33" borderId="25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>
      <alignment horizontal="left" vertical="center"/>
    </xf>
    <xf numFmtId="0" fontId="27" fillId="33" borderId="0" xfId="0" applyFont="1" applyFill="1" applyBorder="1" applyAlignment="1">
      <alignment vertical="center"/>
    </xf>
    <xf numFmtId="0" fontId="19" fillId="33" borderId="0" xfId="0" applyFont="1" applyFill="1" applyBorder="1" applyAlignment="1" applyProtection="1">
      <alignment horizontal="distributed" vertical="center" indent="5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horizontal="left" vertical="center"/>
      <protection locked="0"/>
    </xf>
    <xf numFmtId="0" fontId="28" fillId="33" borderId="0" xfId="0" applyFont="1" applyFill="1" applyAlignment="1" applyProtection="1">
      <alignment horizontal="left" vertical="center"/>
      <protection locked="0"/>
    </xf>
    <xf numFmtId="0" fontId="29" fillId="33" borderId="0" xfId="0" applyFont="1" applyFill="1" applyAlignment="1" applyProtection="1">
      <alignment horizontal="left" vertical="center"/>
      <protection locked="0"/>
    </xf>
    <xf numFmtId="0" fontId="28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79" fillId="33" borderId="0" xfId="0" applyFont="1" applyFill="1" applyBorder="1" applyAlignment="1">
      <alignment vertical="center"/>
    </xf>
    <xf numFmtId="0" fontId="31" fillId="33" borderId="0" xfId="0" applyFont="1" applyFill="1" applyAlignment="1" applyProtection="1">
      <alignment horizontal="left" vertical="center" shrinkToFit="1"/>
      <protection locked="0"/>
    </xf>
    <xf numFmtId="0" fontId="31" fillId="33" borderId="14" xfId="0" applyFont="1" applyFill="1" applyBorder="1" applyAlignment="1" applyProtection="1">
      <alignment horizontal="left" vertical="center" shrinkToFit="1"/>
      <protection locked="0"/>
    </xf>
    <xf numFmtId="0" fontId="82" fillId="33" borderId="15" xfId="0" applyFont="1" applyFill="1" applyBorder="1" applyAlignment="1">
      <alignment vertical="center" shrinkToFit="1"/>
    </xf>
    <xf numFmtId="0" fontId="32" fillId="33" borderId="0" xfId="0" applyFont="1" applyFill="1" applyAlignment="1" applyProtection="1">
      <alignment horizontal="left" vertical="center" shrinkToFit="1"/>
      <protection locked="0"/>
    </xf>
    <xf numFmtId="0" fontId="32" fillId="33" borderId="0" xfId="0" applyFont="1" applyFill="1" applyBorder="1" applyAlignment="1">
      <alignment horizontal="distributed" vertical="center" shrinkToFit="1"/>
    </xf>
    <xf numFmtId="0" fontId="32" fillId="33" borderId="0" xfId="0" applyFont="1" applyFill="1" applyBorder="1" applyAlignment="1">
      <alignment vertical="center" shrinkToFit="1"/>
    </xf>
    <xf numFmtId="0" fontId="32" fillId="33" borderId="15" xfId="0" applyFont="1" applyFill="1" applyBorder="1" applyAlignment="1">
      <alignment vertical="center" shrinkToFit="1"/>
    </xf>
    <xf numFmtId="0" fontId="31" fillId="33" borderId="0" xfId="0" applyFont="1" applyFill="1" applyBorder="1" applyAlignment="1">
      <alignment vertical="center" shrinkToFit="1"/>
    </xf>
    <xf numFmtId="0" fontId="82" fillId="33" borderId="0" xfId="0" applyFont="1" applyFill="1" applyBorder="1" applyAlignment="1">
      <alignment vertical="center" shrinkToFit="1"/>
    </xf>
    <xf numFmtId="0" fontId="32" fillId="33" borderId="0" xfId="0" applyFont="1" applyFill="1" applyBorder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19" fillId="33" borderId="0" xfId="0" applyFont="1" applyFill="1" applyAlignment="1" applyProtection="1">
      <alignment horizontal="left" vertical="center"/>
      <protection locked="0"/>
    </xf>
    <xf numFmtId="0" fontId="79" fillId="33" borderId="0" xfId="0" applyFont="1" applyFill="1" applyAlignment="1">
      <alignment horizontal="right" vertical="center" indent="1"/>
    </xf>
    <xf numFmtId="0" fontId="3" fillId="33" borderId="0" xfId="0" applyFont="1" applyFill="1" applyAlignment="1" applyProtection="1">
      <alignment horizontal="left" vertical="center"/>
      <protection locked="0"/>
    </xf>
    <xf numFmtId="0" fontId="30" fillId="34" borderId="0" xfId="0" applyFont="1" applyFill="1" applyAlignment="1">
      <alignment horizontal="left" vertical="center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distributed" vertical="center" wrapText="1"/>
      <protection locked="0"/>
    </xf>
    <xf numFmtId="0" fontId="30" fillId="35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right" vertical="center"/>
      <protection locked="0"/>
    </xf>
    <xf numFmtId="0" fontId="12" fillId="33" borderId="0" xfId="0" applyFont="1" applyFill="1" applyAlignment="1" applyProtection="1">
      <alignment horizontal="left" vertical="center"/>
      <protection locked="0"/>
    </xf>
    <xf numFmtId="0" fontId="12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right" vertical="top"/>
      <protection locked="0"/>
    </xf>
    <xf numFmtId="0" fontId="30" fillId="0" borderId="0" xfId="0" applyFont="1" applyFill="1" applyAlignment="1">
      <alignment horizontal="left" vertical="center"/>
    </xf>
    <xf numFmtId="0" fontId="12" fillId="33" borderId="0" xfId="0" applyFont="1" applyFill="1" applyAlignment="1" applyProtection="1">
      <alignment vertical="center" shrinkToFit="1"/>
      <protection locked="0"/>
    </xf>
    <xf numFmtId="0" fontId="83" fillId="33" borderId="0" xfId="0" applyFont="1" applyFill="1" applyAlignment="1">
      <alignment vertical="center"/>
    </xf>
    <xf numFmtId="0" fontId="83" fillId="33" borderId="0" xfId="0" applyFont="1" applyFill="1" applyAlignment="1">
      <alignment horizontal="right" vertical="center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 shrinkToFit="1"/>
      <protection locked="0"/>
    </xf>
    <xf numFmtId="0" fontId="22" fillId="33" borderId="0" xfId="0" applyFont="1" applyFill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0" fillId="36" borderId="0" xfId="0" applyFont="1" applyFill="1" applyAlignment="1">
      <alignment horizontal="left" vertical="center"/>
    </xf>
    <xf numFmtId="0" fontId="4" fillId="33" borderId="27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18" fillId="33" borderId="0" xfId="0" applyFont="1" applyFill="1" applyAlignment="1">
      <alignment horizontal="distributed" vertical="center"/>
    </xf>
    <xf numFmtId="0" fontId="2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distributed" wrapText="1"/>
    </xf>
    <xf numFmtId="0" fontId="79" fillId="33" borderId="0" xfId="0" applyFont="1" applyFill="1" applyBorder="1" applyAlignment="1">
      <alignment vertical="center"/>
    </xf>
    <xf numFmtId="0" fontId="84" fillId="33" borderId="0" xfId="0" applyFont="1" applyFill="1" applyBorder="1" applyAlignment="1" applyProtection="1">
      <alignment horizontal="center" vertical="center" shrinkToFit="1"/>
      <protection locked="0"/>
    </xf>
    <xf numFmtId="0" fontId="82" fillId="33" borderId="0" xfId="0" applyFont="1" applyFill="1" applyBorder="1" applyAlignment="1">
      <alignment horizontal="center" vertical="center" shrinkToFit="1"/>
    </xf>
    <xf numFmtId="0" fontId="25" fillId="37" borderId="0" xfId="0" applyFont="1" applyFill="1" applyAlignment="1" applyProtection="1">
      <alignment horizontal="distributed" vertical="center" indent="11"/>
      <protection locked="0"/>
    </xf>
    <xf numFmtId="0" fontId="19" fillId="33" borderId="0" xfId="0" applyFont="1" applyFill="1" applyAlignment="1" applyProtection="1">
      <alignment horizontal="distributed" vertical="center" indent="5"/>
      <protection locked="0"/>
    </xf>
    <xf numFmtId="0" fontId="26" fillId="33" borderId="24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distributed" vertical="center"/>
    </xf>
    <xf numFmtId="0" fontId="83" fillId="33" borderId="0" xfId="0" applyFont="1" applyFill="1" applyAlignment="1">
      <alignment horizontal="left" vertical="center" wrapText="1"/>
    </xf>
    <xf numFmtId="0" fontId="83" fillId="33" borderId="0" xfId="0" applyFont="1" applyFill="1" applyAlignment="1">
      <alignment horizontal="left" vertical="center"/>
    </xf>
    <xf numFmtId="0" fontId="20" fillId="33" borderId="0" xfId="0" applyFont="1" applyFill="1" applyAlignment="1" applyProtection="1">
      <alignment horizontal="distributed" vertical="center" indent="11"/>
      <protection locked="0"/>
    </xf>
    <xf numFmtId="0" fontId="4" fillId="33" borderId="0" xfId="0" applyFont="1" applyFill="1" applyAlignment="1" applyProtection="1">
      <alignment horizontal="left" vertical="center" shrinkToFit="1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27" xfId="0" applyFont="1" applyFill="1" applyBorder="1" applyAlignment="1" applyProtection="1">
      <alignment vertical="center"/>
      <protection locked="0"/>
    </xf>
    <xf numFmtId="0" fontId="4" fillId="33" borderId="29" xfId="0" applyFont="1" applyFill="1" applyBorder="1" applyAlignment="1" applyProtection="1">
      <alignment vertical="center"/>
      <protection locked="0"/>
    </xf>
    <xf numFmtId="0" fontId="4" fillId="33" borderId="28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distributed" wrapText="1"/>
      <protection locked="0"/>
    </xf>
    <xf numFmtId="0" fontId="4" fillId="33" borderId="0" xfId="0" applyFont="1" applyFill="1" applyAlignment="1" applyProtection="1">
      <alignment horizontal="right" vertical="center" indent="1"/>
      <protection locked="0"/>
    </xf>
    <xf numFmtId="0" fontId="4" fillId="33" borderId="0" xfId="0" applyFont="1" applyFill="1" applyAlignment="1" applyProtection="1">
      <alignment horizontal="left" vertical="center" indent="1"/>
      <protection locked="0"/>
    </xf>
    <xf numFmtId="0" fontId="3" fillId="33" borderId="0" xfId="0" applyFont="1" applyFill="1" applyAlignment="1" applyProtection="1">
      <alignment horizontal="left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3" fillId="33" borderId="28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20" fillId="33" borderId="0" xfId="0" applyFont="1" applyFill="1" applyAlignment="1" applyProtection="1">
      <alignment horizontal="distributed" vertical="center" indent="8"/>
      <protection locked="0"/>
    </xf>
    <xf numFmtId="0" fontId="3" fillId="33" borderId="34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6" xfId="0" applyFont="1" applyFill="1" applyBorder="1" applyAlignment="1" applyProtection="1">
      <alignment horizontal="center" vertical="center" wrapText="1"/>
      <protection locked="0"/>
    </xf>
    <xf numFmtId="0" fontId="3" fillId="33" borderId="23" xfId="0" applyFont="1" applyFill="1" applyBorder="1" applyAlignment="1" applyProtection="1">
      <alignment horizontal="center" vertical="center" wrapText="1"/>
      <protection locked="0"/>
    </xf>
    <xf numFmtId="0" fontId="3" fillId="33" borderId="37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8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distributed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2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24" xfId="0" applyFont="1" applyFill="1" applyBorder="1" applyAlignment="1" applyProtection="1">
      <alignment horizontal="center" vertical="center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39" xfId="0" applyFont="1" applyFill="1" applyBorder="1" applyAlignment="1" applyProtection="1">
      <alignment horizontal="center" vertical="center"/>
      <protection locked="0"/>
    </xf>
    <xf numFmtId="0" fontId="3" fillId="33" borderId="40" xfId="0" applyFont="1" applyFill="1" applyBorder="1" applyAlignment="1" applyProtection="1">
      <alignment horizontal="center" vertical="center"/>
      <protection locked="0"/>
    </xf>
    <xf numFmtId="0" fontId="3" fillId="33" borderId="41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 applyProtection="1">
      <alignment horizontal="left" vertical="center" shrinkToFi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8" fillId="0" borderId="20" xfId="0" applyFont="1" applyFill="1" applyBorder="1" applyAlignment="1" applyProtection="1">
      <alignment vertical="center"/>
      <protection locked="0"/>
    </xf>
    <xf numFmtId="0" fontId="8" fillId="0" borderId="21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8" fillId="0" borderId="23" xfId="0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vertical="center"/>
      <protection locked="0"/>
    </xf>
    <xf numFmtId="0" fontId="11" fillId="0" borderId="0" xfId="62" applyFont="1" applyFill="1" applyBorder="1" applyAlignment="1" applyProtection="1">
      <alignment horizontal="right" vertical="center" inden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 locked="0"/>
    </xf>
    <xf numFmtId="0" fontId="9" fillId="0" borderId="32" xfId="0" applyFont="1" applyFill="1" applyBorder="1" applyAlignment="1" applyProtection="1">
      <alignment horizontal="left" vertical="center" wrapText="1" indent="1"/>
      <protection/>
    </xf>
    <xf numFmtId="0" fontId="9" fillId="0" borderId="30" xfId="0" applyFont="1" applyFill="1" applyBorder="1" applyAlignment="1" applyProtection="1">
      <alignment horizontal="left" vertical="center" wrapText="1" indent="1"/>
      <protection/>
    </xf>
    <xf numFmtId="0" fontId="8" fillId="0" borderId="34" xfId="0" applyFont="1" applyFill="1" applyBorder="1" applyAlignment="1" applyProtection="1">
      <alignment horizontal="distributed" vertical="center"/>
      <protection locked="0"/>
    </xf>
    <xf numFmtId="0" fontId="8" fillId="0" borderId="32" xfId="0" applyFont="1" applyFill="1" applyBorder="1" applyAlignment="1" applyProtection="1">
      <alignment horizontal="distributed" vertical="center"/>
      <protection locked="0"/>
    </xf>
    <xf numFmtId="0" fontId="8" fillId="0" borderId="35" xfId="0" applyFont="1" applyFill="1" applyBorder="1" applyAlignment="1" applyProtection="1">
      <alignment horizontal="distributed" vertical="center"/>
      <protection locked="0"/>
    </xf>
    <xf numFmtId="0" fontId="8" fillId="0" borderId="33" xfId="0" applyFont="1" applyFill="1" applyBorder="1" applyAlignment="1" applyProtection="1">
      <alignment horizontal="distributed" vertical="center"/>
      <protection locked="0"/>
    </xf>
    <xf numFmtId="176" fontId="9" fillId="0" borderId="39" xfId="0" applyNumberFormat="1" applyFont="1" applyFill="1" applyBorder="1" applyAlignment="1" applyProtection="1">
      <alignment horizontal="left" vertical="center" indent="2"/>
      <protection/>
    </xf>
    <xf numFmtId="176" fontId="9" fillId="0" borderId="21" xfId="0" applyNumberFormat="1" applyFont="1" applyFill="1" applyBorder="1" applyAlignment="1" applyProtection="1">
      <alignment horizontal="left" vertical="center" indent="2"/>
      <protection/>
    </xf>
    <xf numFmtId="176" fontId="9" fillId="0" borderId="22" xfId="0" applyNumberFormat="1" applyFont="1" applyFill="1" applyBorder="1" applyAlignment="1" applyProtection="1">
      <alignment horizontal="left" vertical="center" indent="2"/>
      <protection/>
    </xf>
    <xf numFmtId="176" fontId="9" fillId="0" borderId="40" xfId="0" applyNumberFormat="1" applyFont="1" applyFill="1" applyBorder="1" applyAlignment="1" applyProtection="1">
      <alignment horizontal="left" vertical="center" indent="2"/>
      <protection/>
    </xf>
    <xf numFmtId="176" fontId="9" fillId="0" borderId="24" xfId="0" applyNumberFormat="1" applyFont="1" applyFill="1" applyBorder="1" applyAlignment="1" applyProtection="1">
      <alignment horizontal="left" vertical="center" indent="2"/>
      <protection/>
    </xf>
    <xf numFmtId="176" fontId="9" fillId="0" borderId="25" xfId="0" applyNumberFormat="1" applyFont="1" applyFill="1" applyBorder="1" applyAlignment="1" applyProtection="1">
      <alignment horizontal="left" vertical="center" indent="2"/>
      <protection/>
    </xf>
    <xf numFmtId="177" fontId="8" fillId="0" borderId="16" xfId="0" applyNumberFormat="1" applyFont="1" applyFill="1" applyBorder="1" applyAlignment="1" applyProtection="1">
      <alignment horizontal="right" vertical="center" indent="1"/>
      <protection/>
    </xf>
    <xf numFmtId="0" fontId="8" fillId="0" borderId="16" xfId="0" applyFont="1" applyFill="1" applyBorder="1" applyAlignment="1" applyProtection="1">
      <alignment horizontal="right" vertical="center" indent="1"/>
      <protection/>
    </xf>
    <xf numFmtId="0" fontId="8" fillId="0" borderId="42" xfId="0" applyFont="1" applyFill="1" applyBorder="1" applyAlignment="1" applyProtection="1">
      <alignment horizontal="right" vertical="center" indent="1"/>
      <protection/>
    </xf>
    <xf numFmtId="0" fontId="9" fillId="0" borderId="33" xfId="0" applyFont="1" applyFill="1" applyBorder="1" applyAlignment="1" applyProtection="1">
      <alignment horizontal="left" vertical="center" wrapText="1" indent="1"/>
      <protection/>
    </xf>
    <xf numFmtId="0" fontId="9" fillId="0" borderId="31" xfId="0" applyFont="1" applyFill="1" applyBorder="1" applyAlignment="1" applyProtection="1">
      <alignment horizontal="left" vertical="center" wrapText="1" indent="1"/>
      <protection/>
    </xf>
    <xf numFmtId="0" fontId="8" fillId="0" borderId="16" xfId="0" applyFont="1" applyFill="1" applyBorder="1" applyAlignment="1" applyProtection="1">
      <alignment horizontal="right" vertical="center" indent="1"/>
      <protection locked="0"/>
    </xf>
    <xf numFmtId="0" fontId="8" fillId="0" borderId="42" xfId="0" applyFont="1" applyFill="1" applyBorder="1" applyAlignment="1" applyProtection="1">
      <alignment horizontal="right" vertical="center" indent="1"/>
      <protection locked="0"/>
    </xf>
    <xf numFmtId="0" fontId="9" fillId="0" borderId="39" xfId="0" applyFont="1" applyFill="1" applyBorder="1" applyAlignment="1" applyProtection="1">
      <alignment horizontal="left" vertical="center" wrapText="1" indent="1"/>
      <protection/>
    </xf>
    <xf numFmtId="0" fontId="9" fillId="0" borderId="21" xfId="0" applyFont="1" applyFill="1" applyBorder="1" applyAlignment="1" applyProtection="1">
      <alignment horizontal="left" vertical="center" wrapText="1" indent="1"/>
      <protection/>
    </xf>
    <xf numFmtId="0" fontId="9" fillId="0" borderId="22" xfId="0" applyFont="1" applyFill="1" applyBorder="1" applyAlignment="1" applyProtection="1">
      <alignment horizontal="left" vertical="center" wrapText="1" indent="1"/>
      <protection/>
    </xf>
    <xf numFmtId="0" fontId="9" fillId="0" borderId="40" xfId="0" applyFont="1" applyFill="1" applyBorder="1" applyAlignment="1" applyProtection="1">
      <alignment horizontal="left" vertical="center" wrapText="1" indent="1"/>
      <protection/>
    </xf>
    <xf numFmtId="0" fontId="9" fillId="0" borderId="24" xfId="0" applyFont="1" applyFill="1" applyBorder="1" applyAlignment="1" applyProtection="1">
      <alignment horizontal="left" vertical="center" wrapText="1" indent="1"/>
      <protection/>
    </xf>
    <xf numFmtId="0" fontId="9" fillId="0" borderId="25" xfId="0" applyFont="1" applyFill="1" applyBorder="1" applyAlignment="1" applyProtection="1">
      <alignment horizontal="left" vertical="center" wrapText="1" indent="1"/>
      <protection/>
    </xf>
    <xf numFmtId="0" fontId="8" fillId="0" borderId="34" xfId="0" applyFont="1" applyFill="1" applyBorder="1" applyAlignment="1" applyProtection="1">
      <alignment horizontal="center" vertical="center" textRotation="255"/>
      <protection locked="0"/>
    </xf>
    <xf numFmtId="0" fontId="8" fillId="0" borderId="35" xfId="0" applyFont="1" applyFill="1" applyBorder="1" applyAlignment="1" applyProtection="1">
      <alignment horizontal="center" vertical="center" textRotation="255"/>
      <protection locked="0"/>
    </xf>
    <xf numFmtId="176" fontId="9" fillId="0" borderId="12" xfId="0" applyNumberFormat="1" applyFont="1" applyFill="1" applyBorder="1" applyAlignment="1" applyProtection="1">
      <alignment horizontal="left" vertical="center" indent="2"/>
      <protection/>
    </xf>
    <xf numFmtId="176" fontId="9" fillId="0" borderId="43" xfId="0" applyNumberFormat="1" applyFont="1" applyFill="1" applyBorder="1" applyAlignment="1" applyProtection="1">
      <alignment horizontal="left" vertical="center" indent="2"/>
      <protection/>
    </xf>
    <xf numFmtId="0" fontId="8" fillId="0" borderId="44" xfId="0" applyFont="1" applyFill="1" applyBorder="1" applyAlignment="1" applyProtection="1">
      <alignment horizontal="right" vertical="center" indent="1"/>
      <protection locked="0"/>
    </xf>
    <xf numFmtId="0" fontId="8" fillId="0" borderId="19" xfId="0" applyFont="1" applyFill="1" applyBorder="1" applyAlignment="1" applyProtection="1">
      <alignment horizontal="right" vertical="center" indent="1"/>
      <protection locked="0"/>
    </xf>
    <xf numFmtId="176" fontId="9" fillId="0" borderId="13" xfId="0" applyNumberFormat="1" applyFont="1" applyFill="1" applyBorder="1" applyAlignment="1" applyProtection="1">
      <alignment horizontal="left" vertical="center" indent="2"/>
      <protection/>
    </xf>
    <xf numFmtId="176" fontId="9" fillId="0" borderId="45" xfId="0" applyNumberFormat="1" applyFont="1" applyFill="1" applyBorder="1" applyAlignment="1" applyProtection="1">
      <alignment horizontal="left" vertical="center" indent="2"/>
      <protection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42" xfId="0" applyFont="1" applyFill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 indent="1"/>
      <protection/>
    </xf>
    <xf numFmtId="0" fontId="9" fillId="0" borderId="42" xfId="0" applyFont="1" applyFill="1" applyBorder="1" applyAlignment="1" applyProtection="1">
      <alignment horizontal="left" vertical="center" indent="1"/>
      <protection/>
    </xf>
    <xf numFmtId="0" fontId="9" fillId="0" borderId="39" xfId="0" applyFont="1" applyFill="1" applyBorder="1" applyAlignment="1" applyProtection="1">
      <alignment horizontal="left" vertical="center" wrapText="1" indent="2"/>
      <protection/>
    </xf>
    <xf numFmtId="0" fontId="9" fillId="0" borderId="21" xfId="0" applyFont="1" applyFill="1" applyBorder="1" applyAlignment="1" applyProtection="1">
      <alignment horizontal="left" vertical="center" wrapText="1" indent="2"/>
      <protection/>
    </xf>
    <xf numFmtId="0" fontId="9" fillId="0" borderId="22" xfId="0" applyFont="1" applyFill="1" applyBorder="1" applyAlignment="1" applyProtection="1">
      <alignment horizontal="left" vertical="center" wrapText="1" indent="2"/>
      <protection/>
    </xf>
    <xf numFmtId="0" fontId="9" fillId="0" borderId="40" xfId="0" applyFont="1" applyFill="1" applyBorder="1" applyAlignment="1" applyProtection="1">
      <alignment horizontal="left" vertical="center" wrapText="1" indent="2"/>
      <protection/>
    </xf>
    <xf numFmtId="0" fontId="9" fillId="0" borderId="24" xfId="0" applyFont="1" applyFill="1" applyBorder="1" applyAlignment="1" applyProtection="1">
      <alignment horizontal="left" vertical="center" wrapText="1" indent="2"/>
      <protection/>
    </xf>
    <xf numFmtId="0" fontId="9" fillId="0" borderId="25" xfId="0" applyFont="1" applyFill="1" applyBorder="1" applyAlignment="1" applyProtection="1">
      <alignment horizontal="left" vertical="center" wrapText="1" indent="2"/>
      <protection/>
    </xf>
    <xf numFmtId="177" fontId="9" fillId="0" borderId="32" xfId="49" applyNumberFormat="1" applyFont="1" applyFill="1" applyBorder="1" applyAlignment="1" applyProtection="1">
      <alignment horizontal="right" vertical="center" indent="1"/>
      <protection/>
    </xf>
    <xf numFmtId="177" fontId="9" fillId="0" borderId="30" xfId="49" applyNumberFormat="1" applyFont="1" applyFill="1" applyBorder="1" applyAlignment="1" applyProtection="1">
      <alignment horizontal="right" vertical="center" indent="1"/>
      <protection/>
    </xf>
    <xf numFmtId="177" fontId="9" fillId="0" borderId="33" xfId="49" applyNumberFormat="1" applyFont="1" applyFill="1" applyBorder="1" applyAlignment="1" applyProtection="1">
      <alignment horizontal="right" vertical="center" indent="1"/>
      <protection/>
    </xf>
    <xf numFmtId="177" fontId="9" fillId="0" borderId="31" xfId="49" applyNumberFormat="1" applyFont="1" applyFill="1" applyBorder="1" applyAlignment="1" applyProtection="1">
      <alignment horizontal="right" vertical="center" indent="1"/>
      <protection/>
    </xf>
    <xf numFmtId="0" fontId="3" fillId="33" borderId="44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物品随意契約様式（H18.2.28)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1609725</xdr:colOff>
      <xdr:row>13</xdr:row>
      <xdr:rowOff>200025</xdr:rowOff>
    </xdr:from>
    <xdr:to>
      <xdr:col>21</xdr:col>
      <xdr:colOff>2362200</xdr:colOff>
      <xdr:row>15</xdr:row>
      <xdr:rowOff>190500</xdr:rowOff>
    </xdr:to>
    <xdr:grpSp>
      <xdr:nvGrpSpPr>
        <xdr:cNvPr id="1" name="グループ化 7"/>
        <xdr:cNvGrpSpPr>
          <a:grpSpLocks/>
        </xdr:cNvGrpSpPr>
      </xdr:nvGrpSpPr>
      <xdr:grpSpPr>
        <a:xfrm>
          <a:off x="13058775" y="5972175"/>
          <a:ext cx="752475" cy="752475"/>
          <a:chOff x="9039225" y="5124450"/>
          <a:chExt cx="752475" cy="752475"/>
        </a:xfrm>
        <a:solidFill>
          <a:srgbClr val="FFFFFF"/>
        </a:solidFill>
      </xdr:grpSpPr>
      <xdr:sp>
        <xdr:nvSpPr>
          <xdr:cNvPr id="2" name="テキスト ボックス 3"/>
          <xdr:cNvSpPr txBox="1">
            <a:spLocks noChangeArrowheads="1"/>
          </xdr:cNvSpPr>
        </xdr:nvSpPr>
        <xdr:spPr>
          <a:xfrm>
            <a:off x="9058225" y="5324420"/>
            <a:ext cx="657287" cy="3715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</a:rPr>
              <a:t>登録印</a:t>
            </a:r>
          </a:p>
        </xdr:txBody>
      </xdr:sp>
    </xdr:grpSp>
    <xdr:clientData/>
  </xdr:twoCellAnchor>
  <xdr:twoCellAnchor>
    <xdr:from>
      <xdr:col>19</xdr:col>
      <xdr:colOff>333375</xdr:colOff>
      <xdr:row>22</xdr:row>
      <xdr:rowOff>323850</xdr:rowOff>
    </xdr:from>
    <xdr:to>
      <xdr:col>19</xdr:col>
      <xdr:colOff>876300</xdr:colOff>
      <xdr:row>24</xdr:row>
      <xdr:rowOff>104775</xdr:rowOff>
    </xdr:to>
    <xdr:grpSp>
      <xdr:nvGrpSpPr>
        <xdr:cNvPr id="4" name="グループ化 14"/>
        <xdr:cNvGrpSpPr>
          <a:grpSpLocks/>
        </xdr:cNvGrpSpPr>
      </xdr:nvGrpSpPr>
      <xdr:grpSpPr>
        <a:xfrm>
          <a:off x="9744075" y="9525000"/>
          <a:ext cx="542925" cy="542925"/>
          <a:chOff x="9039225" y="5124450"/>
          <a:chExt cx="752475" cy="752475"/>
        </a:xfrm>
        <a:solidFill>
          <a:srgbClr val="FFFFFF"/>
        </a:solidFill>
      </xdr:grpSpPr>
      <xdr:sp>
        <xdr:nvSpPr>
          <xdr:cNvPr id="5" name="テキスト ボックス 15"/>
          <xdr:cNvSpPr txBox="1">
            <a:spLocks noChangeArrowheads="1"/>
          </xdr:cNvSpPr>
        </xdr:nvSpPr>
        <xdr:spPr>
          <a:xfrm>
            <a:off x="9144760" y="5150787"/>
            <a:ext cx="528049" cy="6996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HGP創英ﾌﾟﾚｾﾞﾝｽEB"/>
                <a:ea typeface="HGP創英ﾌﾟﾚｾﾞﾝｽEB"/>
                <a:cs typeface="HGP創英ﾌﾟﾚｾﾞﾝｽEB"/>
              </a:rPr>
              <a:t>連</a:t>
            </a:r>
            <a:r>
              <a:rPr lang="en-US" cap="none" sz="1200" b="0" i="0" u="none" baseline="0">
                <a:solidFill>
                  <a:srgbClr val="FF0000"/>
                </a:solidFill>
                <a:latin typeface="HGP創英ﾌﾟﾚｾﾞﾝｽEB"/>
                <a:ea typeface="HGP創英ﾌﾟﾚｾﾞﾝｽEB"/>
                <a:cs typeface="HGP創英ﾌﾟﾚｾﾞﾝｽEB"/>
              </a:rPr>
              <a:t>
</a:t>
            </a:r>
            <a:r>
              <a:rPr lang="en-US" cap="none" sz="1200" b="0" i="0" u="none" baseline="0">
                <a:solidFill>
                  <a:srgbClr val="FF0000"/>
                </a:solidFill>
                <a:latin typeface="HGP創英ﾌﾟﾚｾﾞﾝｽEB"/>
                <a:ea typeface="HGP創英ﾌﾟﾚｾﾞﾝｽEB"/>
                <a:cs typeface="HGP創英ﾌﾟﾚｾﾞﾝｽEB"/>
              </a:rPr>
              <a:t>合</a:t>
            </a:r>
          </a:p>
        </xdr:txBody>
      </xdr:sp>
    </xdr:grpSp>
    <xdr:clientData/>
  </xdr:twoCellAnchor>
  <xdr:twoCellAnchor>
    <xdr:from>
      <xdr:col>9</xdr:col>
      <xdr:colOff>381000</xdr:colOff>
      <xdr:row>15</xdr:row>
      <xdr:rowOff>342900</xdr:rowOff>
    </xdr:from>
    <xdr:to>
      <xdr:col>10</xdr:col>
      <xdr:colOff>457200</xdr:colOff>
      <xdr:row>17</xdr:row>
      <xdr:rowOff>123825</xdr:rowOff>
    </xdr:to>
    <xdr:grpSp>
      <xdr:nvGrpSpPr>
        <xdr:cNvPr id="7" name="グループ化 17"/>
        <xdr:cNvGrpSpPr>
          <a:grpSpLocks/>
        </xdr:cNvGrpSpPr>
      </xdr:nvGrpSpPr>
      <xdr:grpSpPr>
        <a:xfrm>
          <a:off x="4962525" y="6877050"/>
          <a:ext cx="542925" cy="542925"/>
          <a:chOff x="9039225" y="5124450"/>
          <a:chExt cx="752475" cy="752475"/>
        </a:xfrm>
        <a:solidFill>
          <a:srgbClr val="FFFFFF"/>
        </a:solidFill>
      </xdr:grpSpPr>
      <xdr:sp>
        <xdr:nvSpPr>
          <xdr:cNvPr id="8" name="テキスト ボックス 18"/>
          <xdr:cNvSpPr txBox="1">
            <a:spLocks noChangeArrowheads="1"/>
          </xdr:cNvSpPr>
        </xdr:nvSpPr>
        <xdr:spPr>
          <a:xfrm>
            <a:off x="9144760" y="5150787"/>
            <a:ext cx="528049" cy="6996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18288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FF0000"/>
                </a:solidFill>
                <a:latin typeface="HGP創英ﾌﾟﾚｾﾞﾝｽEB"/>
                <a:ea typeface="HGP創英ﾌﾟﾚｾﾞﾝｽEB"/>
                <a:cs typeface="HGP創英ﾌﾟﾚｾﾞﾝｽEB"/>
              </a:rPr>
              <a:t>連</a:t>
            </a:r>
            <a:r>
              <a:rPr lang="en-US" cap="none" sz="1200" b="0" i="0" u="none" baseline="0">
                <a:solidFill>
                  <a:srgbClr val="FF0000"/>
                </a:solidFill>
                <a:latin typeface="HGP創英ﾌﾟﾚｾﾞﾝｽEB"/>
                <a:ea typeface="HGP創英ﾌﾟﾚｾﾞﾝｽEB"/>
                <a:cs typeface="HGP創英ﾌﾟﾚｾﾞﾝｽEB"/>
              </a:rPr>
              <a:t>
</a:t>
            </a:r>
            <a:r>
              <a:rPr lang="en-US" cap="none" sz="1200" b="0" i="0" u="none" baseline="0">
                <a:solidFill>
                  <a:srgbClr val="FF0000"/>
                </a:solidFill>
                <a:latin typeface="HGP創英ﾌﾟﾚｾﾞﾝｽEB"/>
                <a:ea typeface="HGP創英ﾌﾟﾚｾﾞﾝｽEB"/>
                <a:cs typeface="HGP創英ﾌﾟﾚｾﾞﾝｽEB"/>
              </a:rPr>
              <a:t>合</a:t>
            </a:r>
          </a:p>
        </xdr:txBody>
      </xdr:sp>
    </xdr:grpSp>
    <xdr:clientData/>
  </xdr:twoCellAnchor>
  <xdr:twoCellAnchor>
    <xdr:from>
      <xdr:col>14</xdr:col>
      <xdr:colOff>228600</xdr:colOff>
      <xdr:row>11</xdr:row>
      <xdr:rowOff>9525</xdr:rowOff>
    </xdr:from>
    <xdr:to>
      <xdr:col>17</xdr:col>
      <xdr:colOff>361950</xdr:colOff>
      <xdr:row>11</xdr:row>
      <xdr:rowOff>361950</xdr:rowOff>
    </xdr:to>
    <xdr:sp>
      <xdr:nvSpPr>
        <xdr:cNvPr id="10" name="テキスト ボックス 20"/>
        <xdr:cNvSpPr txBox="1">
          <a:spLocks noChangeArrowheads="1"/>
        </xdr:cNvSpPr>
      </xdr:nvSpPr>
      <xdr:spPr>
        <a:xfrm>
          <a:off x="6677025" y="5019675"/>
          <a:ext cx="1219200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入札日を記入</a:t>
          </a:r>
        </a:p>
      </xdr:txBody>
    </xdr:sp>
    <xdr:clientData/>
  </xdr:twoCellAnchor>
  <xdr:twoCellAnchor>
    <xdr:from>
      <xdr:col>14</xdr:col>
      <xdr:colOff>104775</xdr:colOff>
      <xdr:row>11</xdr:row>
      <xdr:rowOff>361950</xdr:rowOff>
    </xdr:from>
    <xdr:to>
      <xdr:col>16</xdr:col>
      <xdr:colOff>9525</xdr:colOff>
      <xdr:row>12</xdr:row>
      <xdr:rowOff>209550</xdr:rowOff>
    </xdr:to>
    <xdr:sp>
      <xdr:nvSpPr>
        <xdr:cNvPr id="11" name="図形 24"/>
        <xdr:cNvSpPr>
          <a:spLocks/>
        </xdr:cNvSpPr>
      </xdr:nvSpPr>
      <xdr:spPr>
        <a:xfrm rot="5400000">
          <a:off x="6553200" y="5372100"/>
          <a:ext cx="762000" cy="22860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361950</xdr:colOff>
      <xdr:row>11</xdr:row>
      <xdr:rowOff>180975</xdr:rowOff>
    </xdr:from>
    <xdr:to>
      <xdr:col>21</xdr:col>
      <xdr:colOff>638175</xdr:colOff>
      <xdr:row>11</xdr:row>
      <xdr:rowOff>190500</xdr:rowOff>
    </xdr:to>
    <xdr:sp>
      <xdr:nvSpPr>
        <xdr:cNvPr id="12" name="直線矢印コネクタ 35"/>
        <xdr:cNvSpPr>
          <a:spLocks/>
        </xdr:cNvSpPr>
      </xdr:nvSpPr>
      <xdr:spPr>
        <a:xfrm flipV="1">
          <a:off x="7896225" y="5191125"/>
          <a:ext cx="419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200025</xdr:colOff>
      <xdr:row>22</xdr:row>
      <xdr:rowOff>371475</xdr:rowOff>
    </xdr:from>
    <xdr:to>
      <xdr:col>17</xdr:col>
      <xdr:colOff>371475</xdr:colOff>
      <xdr:row>24</xdr:row>
      <xdr:rowOff>285750</xdr:rowOff>
    </xdr:to>
    <xdr:sp>
      <xdr:nvSpPr>
        <xdr:cNvPr id="13" name="テキスト ボックス 41"/>
        <xdr:cNvSpPr txBox="1">
          <a:spLocks noChangeArrowheads="1"/>
        </xdr:cNvSpPr>
      </xdr:nvSpPr>
      <xdr:spPr>
        <a:xfrm>
          <a:off x="5715000" y="9572625"/>
          <a:ext cx="2190750" cy="67627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創英ﾌﾟﾚｾﾞﾝｽEB"/>
              <a:ea typeface="HG創英ﾌﾟﾚｾﾞﾝｽEB"/>
              <a:cs typeface="HG創英ﾌﾟﾚｾﾞﾝｽEB"/>
            </a:rPr>
            <a:t>　①同一印を使用</a:t>
          </a:r>
          <a:r>
            <a:rPr lang="en-US" cap="none" sz="1200" b="0" i="0" u="none" baseline="0">
              <a:solidFill>
                <a:srgbClr val="0066CC"/>
              </a:solidFill>
              <a:latin typeface="HG創英ﾌﾟﾚｾﾞﾝｽEB"/>
              <a:ea typeface="HG創英ﾌﾟﾚｾﾞﾝｽEB"/>
              <a:cs typeface="HG創英ﾌﾟﾚｾﾞﾝｽEB"/>
            </a:rPr>
            <a:t>
</a:t>
          </a:r>
          <a:r>
            <a:rPr lang="en-US" cap="none" sz="1200" b="0" i="0" u="none" baseline="0">
              <a:solidFill>
                <a:srgbClr val="0066CC"/>
              </a:solidFill>
              <a:latin typeface="HG創英ﾌﾟﾚｾﾞﾝｽEB"/>
              <a:ea typeface="HG創英ﾌﾟﾚｾﾞﾝｽEB"/>
              <a:cs typeface="HG創英ﾌﾟﾚｾﾞﾝｽEB"/>
            </a:rPr>
            <a:t>　②シャチハタ印等は</a:t>
          </a:r>
          <a:r>
            <a:rPr lang="en-US" cap="none" sz="1200" b="0" i="0" u="none" baseline="0">
              <a:solidFill>
                <a:srgbClr val="0066CC"/>
              </a:solidFill>
              <a:latin typeface="HGS創英ﾌﾟﾚｾﾞﾝｽEB"/>
              <a:ea typeface="HGS創英ﾌﾟﾚｾﾞﾝｽEB"/>
              <a:cs typeface="HGS創英ﾌﾟﾚｾﾞﾝｽEB"/>
            </a:rPr>
            <a:t>不可</a:t>
          </a:r>
        </a:p>
      </xdr:txBody>
    </xdr:sp>
    <xdr:clientData/>
  </xdr:twoCellAnchor>
  <xdr:twoCellAnchor>
    <xdr:from>
      <xdr:col>10</xdr:col>
      <xdr:colOff>190500</xdr:colOff>
      <xdr:row>17</xdr:row>
      <xdr:rowOff>123825</xdr:rowOff>
    </xdr:from>
    <xdr:to>
      <xdr:col>11</xdr:col>
      <xdr:colOff>200025</xdr:colOff>
      <xdr:row>23</xdr:row>
      <xdr:rowOff>333375</xdr:rowOff>
    </xdr:to>
    <xdr:sp>
      <xdr:nvSpPr>
        <xdr:cNvPr id="14" name="図形 25"/>
        <xdr:cNvSpPr>
          <a:spLocks/>
        </xdr:cNvSpPr>
      </xdr:nvSpPr>
      <xdr:spPr>
        <a:xfrm rot="10800000">
          <a:off x="5238750" y="7419975"/>
          <a:ext cx="476250" cy="24955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371475</xdr:colOff>
      <xdr:row>23</xdr:row>
      <xdr:rowOff>314325</xdr:rowOff>
    </xdr:from>
    <xdr:to>
      <xdr:col>18</xdr:col>
      <xdr:colOff>428625</xdr:colOff>
      <xdr:row>23</xdr:row>
      <xdr:rowOff>333375</xdr:rowOff>
    </xdr:to>
    <xdr:sp>
      <xdr:nvSpPr>
        <xdr:cNvPr id="15" name="直線矢印コネクタ 27"/>
        <xdr:cNvSpPr>
          <a:spLocks/>
        </xdr:cNvSpPr>
      </xdr:nvSpPr>
      <xdr:spPr>
        <a:xfrm flipV="1">
          <a:off x="7905750" y="9896475"/>
          <a:ext cx="14382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7</xdr:row>
      <xdr:rowOff>114300</xdr:rowOff>
    </xdr:from>
    <xdr:to>
      <xdr:col>17</xdr:col>
      <xdr:colOff>342900</xdr:colOff>
      <xdr:row>8</xdr:row>
      <xdr:rowOff>85725</xdr:rowOff>
    </xdr:to>
    <xdr:sp>
      <xdr:nvSpPr>
        <xdr:cNvPr id="16" name="テキスト ボックス 30"/>
        <xdr:cNvSpPr txBox="1">
          <a:spLocks noChangeArrowheads="1"/>
        </xdr:cNvSpPr>
      </xdr:nvSpPr>
      <xdr:spPr>
        <a:xfrm>
          <a:off x="6381750" y="3600450"/>
          <a:ext cx="14954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代理人氏名を記入</a:t>
          </a:r>
        </a:p>
      </xdr:txBody>
    </xdr:sp>
    <xdr:clientData/>
  </xdr:twoCellAnchor>
  <xdr:twoCellAnchor>
    <xdr:from>
      <xdr:col>17</xdr:col>
      <xdr:colOff>333375</xdr:colOff>
      <xdr:row>7</xdr:row>
      <xdr:rowOff>266700</xdr:rowOff>
    </xdr:from>
    <xdr:to>
      <xdr:col>18</xdr:col>
      <xdr:colOff>295275</xdr:colOff>
      <xdr:row>8</xdr:row>
      <xdr:rowOff>285750</xdr:rowOff>
    </xdr:to>
    <xdr:sp>
      <xdr:nvSpPr>
        <xdr:cNvPr id="17" name="フリーフォーム 50"/>
        <xdr:cNvSpPr>
          <a:spLocks/>
        </xdr:cNvSpPr>
      </xdr:nvSpPr>
      <xdr:spPr>
        <a:xfrm>
          <a:off x="7867650" y="3752850"/>
          <a:ext cx="1343025" cy="400050"/>
        </a:xfrm>
        <a:custGeom>
          <a:pathLst>
            <a:path h="400050" w="1343025">
              <a:moveTo>
                <a:pt x="0" y="19050"/>
              </a:moveTo>
              <a:lnTo>
                <a:pt x="1343025" y="0"/>
              </a:lnTo>
              <a:lnTo>
                <a:pt x="1343025" y="40005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295275</xdr:rowOff>
    </xdr:from>
    <xdr:to>
      <xdr:col>12</xdr:col>
      <xdr:colOff>400050</xdr:colOff>
      <xdr:row>16</xdr:row>
      <xdr:rowOff>76200</xdr:rowOff>
    </xdr:to>
    <xdr:sp>
      <xdr:nvSpPr>
        <xdr:cNvPr id="18" name="図形 52"/>
        <xdr:cNvSpPr>
          <a:spLocks/>
        </xdr:cNvSpPr>
      </xdr:nvSpPr>
      <xdr:spPr>
        <a:xfrm rot="10800000" flipV="1">
          <a:off x="4533900" y="3781425"/>
          <a:ext cx="1847850" cy="3209925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13</xdr:row>
      <xdr:rowOff>247650</xdr:rowOff>
    </xdr:from>
    <xdr:to>
      <xdr:col>18</xdr:col>
      <xdr:colOff>228600</xdr:colOff>
      <xdr:row>15</xdr:row>
      <xdr:rowOff>323850</xdr:rowOff>
    </xdr:to>
    <xdr:sp>
      <xdr:nvSpPr>
        <xdr:cNvPr id="19" name="テキスト ボックス 54"/>
        <xdr:cNvSpPr txBox="1">
          <a:spLocks noChangeArrowheads="1"/>
        </xdr:cNvSpPr>
      </xdr:nvSpPr>
      <xdr:spPr>
        <a:xfrm>
          <a:off x="6553200" y="6019800"/>
          <a:ext cx="2590800" cy="838200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66CC"/>
              </a:solidFill>
              <a:latin typeface="HGS創英ﾌﾟﾚｾﾞﾝｽEB"/>
              <a:ea typeface="HGS創英ﾌﾟﾚｾﾞﾝｽEB"/>
              <a:cs typeface="HGS創英ﾌﾟﾚｾﾞﾝｽEB"/>
            </a:rPr>
            <a:t>　</a:t>
          </a:r>
          <a:r>
            <a:rPr lang="en-US" cap="none" sz="1200" b="0" i="0" u="none" baseline="0">
              <a:solidFill>
                <a:srgbClr val="0066CC"/>
              </a:solidFill>
              <a:latin typeface="HGS創英ﾌﾟﾚｾﾞﾝｽEB"/>
              <a:ea typeface="HGS創英ﾌﾟﾚｾﾞﾝｽEB"/>
              <a:cs typeface="HGS創英ﾌﾟﾚｾﾞﾝｽEB"/>
            </a:rPr>
            <a:t>指名願</a:t>
          </a:r>
          <a:r>
            <a:rPr lang="en-US" cap="none" sz="1200" b="0" i="0" u="none" baseline="0">
              <a:solidFill>
                <a:srgbClr val="0066CC"/>
              </a:solidFill>
              <a:latin typeface="HGS創英ﾌﾟﾚｾﾞﾝｽEB"/>
              <a:ea typeface="HGS創英ﾌﾟﾚｾﾞﾝｽEB"/>
              <a:cs typeface="HGS創英ﾌﾟﾚｾﾞﾝｽEB"/>
            </a:rPr>
            <a:t>で届け出た「住所」「商号又は名称」「代表者名」と一致すること</a:t>
          </a:r>
        </a:p>
      </xdr:txBody>
    </xdr:sp>
    <xdr:clientData/>
  </xdr:twoCellAnchor>
  <xdr:twoCellAnchor>
    <xdr:from>
      <xdr:col>18</xdr:col>
      <xdr:colOff>228600</xdr:colOff>
      <xdr:row>14</xdr:row>
      <xdr:rowOff>276225</xdr:rowOff>
    </xdr:from>
    <xdr:to>
      <xdr:col>19</xdr:col>
      <xdr:colOff>400050</xdr:colOff>
      <xdr:row>14</xdr:row>
      <xdr:rowOff>285750</xdr:rowOff>
    </xdr:to>
    <xdr:sp>
      <xdr:nvSpPr>
        <xdr:cNvPr id="20" name="直線矢印コネクタ 56"/>
        <xdr:cNvSpPr>
          <a:spLocks/>
        </xdr:cNvSpPr>
      </xdr:nvSpPr>
      <xdr:spPr>
        <a:xfrm flipV="1">
          <a:off x="9144000" y="6429375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295275</xdr:colOff>
      <xdr:row>14</xdr:row>
      <xdr:rowOff>285750</xdr:rowOff>
    </xdr:from>
    <xdr:to>
      <xdr:col>14</xdr:col>
      <xdr:colOff>104775</xdr:colOff>
      <xdr:row>14</xdr:row>
      <xdr:rowOff>295275</xdr:rowOff>
    </xdr:to>
    <xdr:sp>
      <xdr:nvSpPr>
        <xdr:cNvPr id="21" name="直線矢印コネクタ 58"/>
        <xdr:cNvSpPr>
          <a:spLocks/>
        </xdr:cNvSpPr>
      </xdr:nvSpPr>
      <xdr:spPr>
        <a:xfrm rot="10800000" flipV="1">
          <a:off x="5810250" y="6438900"/>
          <a:ext cx="7429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7</xdr:row>
      <xdr:rowOff>114300</xdr:rowOff>
    </xdr:from>
    <xdr:to>
      <xdr:col>16</xdr:col>
      <xdr:colOff>304800</xdr:colOff>
      <xdr:row>10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505325" y="1581150"/>
          <a:ext cx="18954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入札（見積）通知書、仕様書に記載されている内容を記入</a:t>
          </a:r>
        </a:p>
      </xdr:txBody>
    </xdr:sp>
    <xdr:clientData/>
  </xdr:twoCellAnchor>
  <xdr:twoCellAnchor>
    <xdr:from>
      <xdr:col>9</xdr:col>
      <xdr:colOff>333375</xdr:colOff>
      <xdr:row>9</xdr:row>
      <xdr:rowOff>0</xdr:rowOff>
    </xdr:from>
    <xdr:to>
      <xdr:col>11</xdr:col>
      <xdr:colOff>171450</xdr:colOff>
      <xdr:row>10</xdr:row>
      <xdr:rowOff>19050</xdr:rowOff>
    </xdr:to>
    <xdr:sp>
      <xdr:nvSpPr>
        <xdr:cNvPr id="2" name="直線矢印コネクタ 50"/>
        <xdr:cNvSpPr>
          <a:spLocks/>
        </xdr:cNvSpPr>
      </xdr:nvSpPr>
      <xdr:spPr>
        <a:xfrm flipH="1">
          <a:off x="3762375" y="1885950"/>
          <a:ext cx="600075" cy="2286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17</xdr:row>
      <xdr:rowOff>200025</xdr:rowOff>
    </xdr:from>
    <xdr:to>
      <xdr:col>17</xdr:col>
      <xdr:colOff>0</xdr:colOff>
      <xdr:row>28</xdr:row>
      <xdr:rowOff>9525</xdr:rowOff>
    </xdr:to>
    <xdr:grpSp>
      <xdr:nvGrpSpPr>
        <xdr:cNvPr id="3" name="グループ化 56"/>
        <xdr:cNvGrpSpPr>
          <a:grpSpLocks/>
        </xdr:cNvGrpSpPr>
      </xdr:nvGrpSpPr>
      <xdr:grpSpPr>
        <a:xfrm>
          <a:off x="771525" y="3762375"/>
          <a:ext cx="5705475" cy="2114550"/>
          <a:chOff x="1916908" y="7427114"/>
          <a:chExt cx="4857392" cy="2236000"/>
        </a:xfrm>
        <a:solidFill>
          <a:srgbClr val="FFFFFF"/>
        </a:solidFill>
      </xdr:grpSpPr>
    </xdr:grpSp>
    <xdr:clientData/>
  </xdr:twoCellAnchor>
  <xdr:twoCellAnchor>
    <xdr:from>
      <xdr:col>13</xdr:col>
      <xdr:colOff>247650</xdr:colOff>
      <xdr:row>36</xdr:row>
      <xdr:rowOff>19050</xdr:rowOff>
    </xdr:from>
    <xdr:to>
      <xdr:col>16</xdr:col>
      <xdr:colOff>57150</xdr:colOff>
      <xdr:row>38</xdr:row>
      <xdr:rowOff>28575</xdr:rowOff>
    </xdr:to>
    <xdr:sp>
      <xdr:nvSpPr>
        <xdr:cNvPr id="7" name="円/楕円 1"/>
        <xdr:cNvSpPr>
          <a:spLocks/>
        </xdr:cNvSpPr>
      </xdr:nvSpPr>
      <xdr:spPr>
        <a:xfrm>
          <a:off x="5200650" y="7562850"/>
          <a:ext cx="9525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3600" kern="10" spc="0">
              <a:ln w="9525" cmpd="sng">
                <a:noFill/>
              </a:ln>
              <a:solidFill>
                <a:srgbClr val="993300"/>
              </a:solidFill>
              <a:effectLst>
                <a:outerShdw dist="17960" dir="2700000" algn="ctr">
                  <a:srgbClr val="5C1F0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/>
          </a:r>
        </a:p>
      </xdr:txBody>
    </xdr:sp>
    <xdr:clientData/>
  </xdr:twoCellAnchor>
  <xdr:twoCellAnchor>
    <xdr:from>
      <xdr:col>8</xdr:col>
      <xdr:colOff>171450</xdr:colOff>
      <xdr:row>36</xdr:row>
      <xdr:rowOff>19050</xdr:rowOff>
    </xdr:from>
    <xdr:to>
      <xdr:col>9</xdr:col>
      <xdr:colOff>361950</xdr:colOff>
      <xdr:row>38</xdr:row>
      <xdr:rowOff>28575</xdr:rowOff>
    </xdr:to>
    <xdr:sp>
      <xdr:nvSpPr>
        <xdr:cNvPr id="8" name="円/楕円 26"/>
        <xdr:cNvSpPr>
          <a:spLocks/>
        </xdr:cNvSpPr>
      </xdr:nvSpPr>
      <xdr:spPr>
        <a:xfrm>
          <a:off x="3219450" y="7562850"/>
          <a:ext cx="57150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3600" kern="10" spc="0">
              <a:ln w="9525" cmpd="sng">
                <a:noFill/>
              </a:ln>
              <a:solidFill>
                <a:srgbClr val="993300"/>
              </a:solidFill>
              <a:effectLst>
                <a:outerShdw dist="17960" dir="2700000" algn="ctr">
                  <a:srgbClr val="5C1F00">
                    <a:alpha val="100000"/>
                  </a:srgbClr>
                </a:outerShdw>
              </a:effectLst>
              <a:latin typeface="HG創英角ｺﾞｼｯｸUB"/>
              <a:cs typeface="HG創英角ｺﾞｼｯｸUB"/>
            </a:rPr>
            <a:t/>
          </a:r>
        </a:p>
      </xdr:txBody>
    </xdr:sp>
    <xdr:clientData/>
  </xdr:twoCellAnchor>
  <xdr:twoCellAnchor>
    <xdr:from>
      <xdr:col>10</xdr:col>
      <xdr:colOff>219075</xdr:colOff>
      <xdr:row>12</xdr:row>
      <xdr:rowOff>161925</xdr:rowOff>
    </xdr:from>
    <xdr:to>
      <xdr:col>11</xdr:col>
      <xdr:colOff>276225</xdr:colOff>
      <xdr:row>13</xdr:row>
      <xdr:rowOff>171450</xdr:rowOff>
    </xdr:to>
    <xdr:sp>
      <xdr:nvSpPr>
        <xdr:cNvPr id="9" name="直線矢印コネクタ 50"/>
        <xdr:cNvSpPr>
          <a:spLocks/>
        </xdr:cNvSpPr>
      </xdr:nvSpPr>
      <xdr:spPr>
        <a:xfrm flipH="1">
          <a:off x="4029075" y="2676525"/>
          <a:ext cx="438150" cy="219075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11</xdr:row>
      <xdr:rowOff>104775</xdr:rowOff>
    </xdr:from>
    <xdr:to>
      <xdr:col>17</xdr:col>
      <xdr:colOff>123825</xdr:colOff>
      <xdr:row>14</xdr:row>
      <xdr:rowOff>9525</xdr:rowOff>
    </xdr:to>
    <xdr:sp>
      <xdr:nvSpPr>
        <xdr:cNvPr id="10" name="テキスト ボックス 23"/>
        <xdr:cNvSpPr txBox="1">
          <a:spLocks noChangeArrowheads="1"/>
        </xdr:cNvSpPr>
      </xdr:nvSpPr>
      <xdr:spPr>
        <a:xfrm>
          <a:off x="4572000" y="2409825"/>
          <a:ext cx="2028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会社名及び代表取締役を記入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（印鑑は不要）</a:t>
          </a:r>
        </a:p>
      </xdr:txBody>
    </xdr:sp>
    <xdr:clientData/>
  </xdr:twoCellAnchor>
  <xdr:twoCellAnchor>
    <xdr:from>
      <xdr:col>9</xdr:col>
      <xdr:colOff>85725</xdr:colOff>
      <xdr:row>20</xdr:row>
      <xdr:rowOff>114300</xdr:rowOff>
    </xdr:from>
    <xdr:to>
      <xdr:col>9</xdr:col>
      <xdr:colOff>133350</xdr:colOff>
      <xdr:row>21</xdr:row>
      <xdr:rowOff>171450</xdr:rowOff>
    </xdr:to>
    <xdr:sp>
      <xdr:nvSpPr>
        <xdr:cNvPr id="11" name="直線矢印コネクタ 50"/>
        <xdr:cNvSpPr>
          <a:spLocks/>
        </xdr:cNvSpPr>
      </xdr:nvSpPr>
      <xdr:spPr>
        <a:xfrm>
          <a:off x="3514725" y="4305300"/>
          <a:ext cx="47625" cy="2667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20</xdr:row>
      <xdr:rowOff>95250</xdr:rowOff>
    </xdr:from>
    <xdr:to>
      <xdr:col>8</xdr:col>
      <xdr:colOff>352425</xdr:colOff>
      <xdr:row>22</xdr:row>
      <xdr:rowOff>47625</xdr:rowOff>
    </xdr:to>
    <xdr:sp>
      <xdr:nvSpPr>
        <xdr:cNvPr id="12" name="直線矢印コネクタ 50"/>
        <xdr:cNvSpPr>
          <a:spLocks/>
        </xdr:cNvSpPr>
      </xdr:nvSpPr>
      <xdr:spPr>
        <a:xfrm flipH="1">
          <a:off x="1752600" y="4286250"/>
          <a:ext cx="1647825" cy="371475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20</xdr:row>
      <xdr:rowOff>76200</xdr:rowOff>
    </xdr:from>
    <xdr:to>
      <xdr:col>14</xdr:col>
      <xdr:colOff>171450</xdr:colOff>
      <xdr:row>22</xdr:row>
      <xdr:rowOff>85725</xdr:rowOff>
    </xdr:to>
    <xdr:sp>
      <xdr:nvSpPr>
        <xdr:cNvPr id="13" name="直線矢印コネクタ 50"/>
        <xdr:cNvSpPr>
          <a:spLocks/>
        </xdr:cNvSpPr>
      </xdr:nvSpPr>
      <xdr:spPr>
        <a:xfrm>
          <a:off x="3667125" y="4267200"/>
          <a:ext cx="1838325" cy="428625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18</xdr:row>
      <xdr:rowOff>85725</xdr:rowOff>
    </xdr:from>
    <xdr:to>
      <xdr:col>12</xdr:col>
      <xdr:colOff>314325</xdr:colOff>
      <xdr:row>20</xdr:row>
      <xdr:rowOff>200025</xdr:rowOff>
    </xdr:to>
    <xdr:sp>
      <xdr:nvSpPr>
        <xdr:cNvPr id="14" name="テキスト ボックス 55"/>
        <xdr:cNvSpPr txBox="1">
          <a:spLocks noChangeArrowheads="1"/>
        </xdr:cNvSpPr>
      </xdr:nvSpPr>
      <xdr:spPr>
        <a:xfrm>
          <a:off x="2857500" y="3857625"/>
          <a:ext cx="2028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sng" baseline="0">
              <a:solidFill>
                <a:srgbClr val="000000"/>
              </a:solidFill>
            </a:rPr>
            <a:t>封筒の綴じ目３か所に封印</a:t>
          </a:r>
        </a:p>
      </xdr:txBody>
    </xdr:sp>
    <xdr:clientData/>
  </xdr:twoCellAnchor>
  <xdr:twoCellAnchor>
    <xdr:from>
      <xdr:col>4</xdr:col>
      <xdr:colOff>114300</xdr:colOff>
      <xdr:row>23</xdr:row>
      <xdr:rowOff>0</xdr:rowOff>
    </xdr:from>
    <xdr:to>
      <xdr:col>9</xdr:col>
      <xdr:colOff>66675</xdr:colOff>
      <xdr:row>23</xdr:row>
      <xdr:rowOff>0</xdr:rowOff>
    </xdr:to>
    <xdr:sp>
      <xdr:nvSpPr>
        <xdr:cNvPr id="15" name="直線コネクタ 3"/>
        <xdr:cNvSpPr>
          <a:spLocks/>
        </xdr:cNvSpPr>
      </xdr:nvSpPr>
      <xdr:spPr>
        <a:xfrm flipV="1">
          <a:off x="1638300" y="4819650"/>
          <a:ext cx="1857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304800</xdr:colOff>
      <xdr:row>22</xdr:row>
      <xdr:rowOff>209550</xdr:rowOff>
    </xdr:from>
    <xdr:to>
      <xdr:col>14</xdr:col>
      <xdr:colOff>257175</xdr:colOff>
      <xdr:row>23</xdr:row>
      <xdr:rowOff>0</xdr:rowOff>
    </xdr:to>
    <xdr:sp>
      <xdr:nvSpPr>
        <xdr:cNvPr id="16" name="直線コネクタ 28"/>
        <xdr:cNvSpPr>
          <a:spLocks/>
        </xdr:cNvSpPr>
      </xdr:nvSpPr>
      <xdr:spPr>
        <a:xfrm flipV="1">
          <a:off x="3733800" y="4819650"/>
          <a:ext cx="18573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16</xdr:row>
      <xdr:rowOff>66675</xdr:rowOff>
    </xdr:from>
    <xdr:to>
      <xdr:col>2</xdr:col>
      <xdr:colOff>180975</xdr:colOff>
      <xdr:row>20</xdr:row>
      <xdr:rowOff>0</xdr:rowOff>
    </xdr:to>
    <xdr:sp>
      <xdr:nvSpPr>
        <xdr:cNvPr id="1" name="左大かっこ 2"/>
        <xdr:cNvSpPr>
          <a:spLocks/>
        </xdr:cNvSpPr>
      </xdr:nvSpPr>
      <xdr:spPr>
        <a:xfrm>
          <a:off x="781050" y="4638675"/>
          <a:ext cx="114300" cy="866775"/>
        </a:xfrm>
        <a:prstGeom prst="leftBracket">
          <a:avLst>
            <a:gd name="adj" fmla="val -489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16</xdr:row>
      <xdr:rowOff>66675</xdr:rowOff>
    </xdr:from>
    <xdr:to>
      <xdr:col>8</xdr:col>
      <xdr:colOff>238125</xdr:colOff>
      <xdr:row>20</xdr:row>
      <xdr:rowOff>0</xdr:rowOff>
    </xdr:to>
    <xdr:sp>
      <xdr:nvSpPr>
        <xdr:cNvPr id="2" name="右大かっこ 3"/>
        <xdr:cNvSpPr>
          <a:spLocks/>
        </xdr:cNvSpPr>
      </xdr:nvSpPr>
      <xdr:spPr>
        <a:xfrm>
          <a:off x="6781800" y="4638675"/>
          <a:ext cx="123825" cy="866775"/>
        </a:xfrm>
        <a:prstGeom prst="rightBracket">
          <a:avLst>
            <a:gd name="adj" fmla="val -48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1495425</xdr:colOff>
      <xdr:row>14</xdr:row>
      <xdr:rowOff>66675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248150" y="3714750"/>
          <a:ext cx="1495425" cy="352425"/>
        </a:xfrm>
        <a:prstGeom prst="rect">
          <a:avLst/>
        </a:prstGeom>
        <a:solidFill>
          <a:srgbClr val="FFFFFF"/>
        </a:solidFill>
        <a:ln w="12700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66CC"/>
              </a:solidFill>
            </a:rPr>
            <a:t>辞退理由を記入</a:t>
          </a:r>
        </a:p>
      </xdr:txBody>
    </xdr:sp>
    <xdr:clientData/>
  </xdr:twoCellAnchor>
  <xdr:twoCellAnchor>
    <xdr:from>
      <xdr:col>5</xdr:col>
      <xdr:colOff>628650</xdr:colOff>
      <xdr:row>14</xdr:row>
      <xdr:rowOff>66675</xdr:rowOff>
    </xdr:from>
    <xdr:to>
      <xdr:col>7</xdr:col>
      <xdr:colOff>47625</xdr:colOff>
      <xdr:row>17</xdr:row>
      <xdr:rowOff>28575</xdr:rowOff>
    </xdr:to>
    <xdr:sp>
      <xdr:nvSpPr>
        <xdr:cNvPr id="4" name="直線矢印コネクタ 50"/>
        <xdr:cNvSpPr>
          <a:spLocks/>
        </xdr:cNvSpPr>
      </xdr:nvSpPr>
      <xdr:spPr>
        <a:xfrm flipH="1">
          <a:off x="3533775" y="4067175"/>
          <a:ext cx="762000" cy="609600"/>
        </a:xfrm>
        <a:prstGeom prst="straightConnector1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15</xdr:row>
      <xdr:rowOff>66675</xdr:rowOff>
    </xdr:from>
    <xdr:to>
      <xdr:col>2</xdr:col>
      <xdr:colOff>161925</xdr:colOff>
      <xdr:row>18</xdr:row>
      <xdr:rowOff>266700</xdr:rowOff>
    </xdr:to>
    <xdr:sp>
      <xdr:nvSpPr>
        <xdr:cNvPr id="1" name="左大かっこ 2"/>
        <xdr:cNvSpPr>
          <a:spLocks/>
        </xdr:cNvSpPr>
      </xdr:nvSpPr>
      <xdr:spPr>
        <a:xfrm>
          <a:off x="781050" y="4352925"/>
          <a:ext cx="95250" cy="847725"/>
        </a:xfrm>
        <a:prstGeom prst="leftBracket">
          <a:avLst>
            <a:gd name="adj" fmla="val -490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</xdr:row>
      <xdr:rowOff>66675</xdr:rowOff>
    </xdr:from>
    <xdr:to>
      <xdr:col>8</xdr:col>
      <xdr:colOff>142875</xdr:colOff>
      <xdr:row>18</xdr:row>
      <xdr:rowOff>266700</xdr:rowOff>
    </xdr:to>
    <xdr:sp>
      <xdr:nvSpPr>
        <xdr:cNvPr id="2" name="右大かっこ 3"/>
        <xdr:cNvSpPr>
          <a:spLocks/>
        </xdr:cNvSpPr>
      </xdr:nvSpPr>
      <xdr:spPr>
        <a:xfrm>
          <a:off x="6715125" y="4352925"/>
          <a:ext cx="95250" cy="847725"/>
        </a:xfrm>
        <a:prstGeom prst="rightBracket">
          <a:avLst>
            <a:gd name="adj" fmla="val -49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V41"/>
  <sheetViews>
    <sheetView showGridLines="0" view="pageBreakPreview" zoomScale="70" zoomScaleNormal="85" zoomScaleSheetLayoutView="70" zoomScalePageLayoutView="0" workbookViewId="0" topLeftCell="A1">
      <selection activeCell="R7" sqref="R7"/>
    </sheetView>
  </sheetViews>
  <sheetFormatPr defaultColWidth="9.00390625" defaultRowHeight="13.5"/>
  <cols>
    <col min="1" max="1" width="5.50390625" style="39" customWidth="1"/>
    <col min="2" max="2" width="6.375" style="39" customWidth="1"/>
    <col min="3" max="3" width="11.50390625" style="39" customWidth="1"/>
    <col min="4" max="13" width="6.125" style="39" customWidth="1"/>
    <col min="14" max="14" width="9.00390625" style="39" hidden="1" customWidth="1"/>
    <col min="15" max="15" width="6.75390625" style="39" customWidth="1"/>
    <col min="16" max="16" width="4.50390625" style="39" customWidth="1"/>
    <col min="17" max="17" width="3.00390625" style="40" customWidth="1"/>
    <col min="18" max="18" width="18.125" style="40" customWidth="1"/>
    <col min="19" max="19" width="6.50390625" style="40" customWidth="1"/>
    <col min="20" max="20" width="15.75390625" style="40" customWidth="1"/>
    <col min="21" max="21" width="11.00390625" style="40" customWidth="1"/>
    <col min="22" max="22" width="32.375" style="40" customWidth="1"/>
    <col min="23" max="16384" width="9.00390625" style="39" customWidth="1"/>
  </cols>
  <sheetData>
    <row r="1" ht="22.5" customHeight="1"/>
    <row r="2" spans="1:22" ht="22.5" customHeight="1">
      <c r="A2" s="75"/>
      <c r="B2" s="149" t="s">
        <v>62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</row>
    <row r="3" spans="1:22" ht="22.5" customHeight="1">
      <c r="A3" s="75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</row>
    <row r="4" spans="1:22" ht="95.25" customHeight="1">
      <c r="A4" s="75"/>
      <c r="B4" s="145" t="s">
        <v>71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41"/>
      <c r="Q4" s="154" t="s">
        <v>46</v>
      </c>
      <c r="R4" s="154"/>
      <c r="S4" s="154"/>
      <c r="T4" s="154"/>
      <c r="U4" s="154"/>
      <c r="V4" s="154"/>
    </row>
    <row r="5" spans="2:22" ht="30" customHeight="1">
      <c r="B5" s="42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P5" s="44"/>
      <c r="Q5" s="45"/>
      <c r="R5" s="45"/>
      <c r="S5" s="45"/>
      <c r="T5" s="45"/>
      <c r="U5" s="45"/>
      <c r="V5" s="45"/>
    </row>
    <row r="6" spans="3:22" ht="21.75" customHeight="1">
      <c r="C6" s="146" t="s">
        <v>34</v>
      </c>
      <c r="D6" s="46" t="s">
        <v>35</v>
      </c>
      <c r="E6" s="47" t="s">
        <v>36</v>
      </c>
      <c r="F6" s="48" t="s">
        <v>37</v>
      </c>
      <c r="G6" s="49" t="s">
        <v>38</v>
      </c>
      <c r="H6" s="47" t="s">
        <v>35</v>
      </c>
      <c r="I6" s="48" t="s">
        <v>39</v>
      </c>
      <c r="J6" s="49" t="s">
        <v>37</v>
      </c>
      <c r="K6" s="50" t="s">
        <v>38</v>
      </c>
      <c r="L6" s="48" t="s">
        <v>35</v>
      </c>
      <c r="M6" s="49" t="s">
        <v>3</v>
      </c>
      <c r="P6" s="44"/>
      <c r="Q6" s="45"/>
      <c r="R6" s="155" t="s">
        <v>86</v>
      </c>
      <c r="S6" s="155"/>
      <c r="T6" s="155"/>
      <c r="U6" s="45"/>
      <c r="V6" s="45"/>
    </row>
    <row r="7" spans="3:22" ht="60" customHeight="1">
      <c r="C7" s="147"/>
      <c r="D7" s="51"/>
      <c r="E7" s="52"/>
      <c r="F7" s="53" t="s">
        <v>60</v>
      </c>
      <c r="G7" s="54">
        <v>1</v>
      </c>
      <c r="H7" s="52">
        <v>2</v>
      </c>
      <c r="I7" s="53">
        <v>3</v>
      </c>
      <c r="J7" s="54">
        <v>0</v>
      </c>
      <c r="K7" s="52">
        <v>0</v>
      </c>
      <c r="L7" s="53">
        <v>0</v>
      </c>
      <c r="M7" s="54">
        <v>0</v>
      </c>
      <c r="P7" s="44"/>
      <c r="Q7" s="45"/>
      <c r="R7" s="65"/>
      <c r="S7" s="64"/>
      <c r="T7" s="64"/>
      <c r="U7" s="45"/>
      <c r="V7" s="45"/>
    </row>
    <row r="8" spans="2:22" ht="30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P8" s="44"/>
      <c r="Q8" s="45"/>
      <c r="R8" s="17"/>
      <c r="S8" s="17"/>
      <c r="T8" s="45"/>
      <c r="U8" s="45"/>
      <c r="V8" s="45"/>
    </row>
    <row r="9" spans="2:22" ht="30" customHeight="1">
      <c r="B9" s="148" t="s">
        <v>72</v>
      </c>
      <c r="C9" s="148"/>
      <c r="D9" s="55" t="s">
        <v>94</v>
      </c>
      <c r="E9" s="56"/>
      <c r="F9" s="43"/>
      <c r="G9" s="43"/>
      <c r="H9" s="43"/>
      <c r="I9" s="43"/>
      <c r="J9" s="43"/>
      <c r="K9" s="43"/>
      <c r="L9" s="43"/>
      <c r="M9" s="43"/>
      <c r="P9" s="44"/>
      <c r="Q9" s="45"/>
      <c r="R9" s="45"/>
      <c r="S9" s="45"/>
      <c r="T9" s="45"/>
      <c r="U9" s="45"/>
      <c r="V9" s="45"/>
    </row>
    <row r="10" spans="2:22" ht="30" customHeight="1">
      <c r="B10" s="148" t="s">
        <v>33</v>
      </c>
      <c r="C10" s="148"/>
      <c r="D10" s="55" t="s">
        <v>57</v>
      </c>
      <c r="E10" s="56"/>
      <c r="F10" s="43"/>
      <c r="G10" s="43"/>
      <c r="H10" s="43"/>
      <c r="I10" s="43"/>
      <c r="J10" s="43"/>
      <c r="K10" s="43"/>
      <c r="L10" s="43"/>
      <c r="M10" s="43"/>
      <c r="P10" s="44"/>
      <c r="Q10" s="156" t="s">
        <v>59</v>
      </c>
      <c r="R10" s="156"/>
      <c r="S10" s="156"/>
      <c r="T10" s="156"/>
      <c r="U10" s="156"/>
      <c r="V10" s="156"/>
    </row>
    <row r="11" spans="2:22" ht="30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P11" s="44"/>
      <c r="Q11" s="45"/>
      <c r="R11" s="45"/>
      <c r="S11" s="45"/>
      <c r="T11" s="45"/>
      <c r="U11" s="45"/>
      <c r="V11" s="45"/>
    </row>
    <row r="12" spans="2:22" ht="30" customHeight="1">
      <c r="B12" s="43" t="s">
        <v>101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P12" s="44"/>
      <c r="Q12" s="45"/>
      <c r="R12" s="45"/>
      <c r="T12" s="45"/>
      <c r="U12" s="45"/>
      <c r="V12" s="126" t="s">
        <v>84</v>
      </c>
    </row>
    <row r="13" spans="2:22" ht="30" customHeight="1"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57" t="s">
        <v>84</v>
      </c>
      <c r="P13" s="44"/>
      <c r="Q13" s="45"/>
      <c r="R13" s="45"/>
      <c r="S13" s="45"/>
      <c r="T13" s="45"/>
      <c r="U13" s="45"/>
      <c r="V13" s="45"/>
    </row>
    <row r="14" spans="2:22" ht="30" customHeight="1">
      <c r="B14" s="43"/>
      <c r="C14" s="43"/>
      <c r="D14" s="43"/>
      <c r="E14" s="43"/>
      <c r="F14" s="153" t="s">
        <v>40</v>
      </c>
      <c r="G14" s="153"/>
      <c r="H14" s="43"/>
      <c r="I14" s="55" t="s">
        <v>54</v>
      </c>
      <c r="J14" s="43"/>
      <c r="K14" s="43"/>
      <c r="L14" s="43"/>
      <c r="M14" s="43"/>
      <c r="P14" s="44"/>
      <c r="Q14" s="45"/>
      <c r="R14" s="45"/>
      <c r="S14" s="45"/>
      <c r="T14" s="45"/>
      <c r="U14" s="65" t="s">
        <v>48</v>
      </c>
      <c r="V14" s="55" t="s">
        <v>54</v>
      </c>
    </row>
    <row r="15" spans="2:22" ht="30" customHeight="1">
      <c r="B15" s="43"/>
      <c r="C15" s="43"/>
      <c r="D15" s="43"/>
      <c r="E15" s="43"/>
      <c r="F15" s="153" t="s">
        <v>41</v>
      </c>
      <c r="G15" s="153"/>
      <c r="H15" s="43"/>
      <c r="I15" s="55" t="s">
        <v>55</v>
      </c>
      <c r="J15" s="43"/>
      <c r="K15" s="43"/>
      <c r="L15" s="43"/>
      <c r="M15" s="43"/>
      <c r="P15" s="44"/>
      <c r="Q15" s="45"/>
      <c r="R15" s="45"/>
      <c r="S15" s="45"/>
      <c r="T15" s="58" t="s">
        <v>53</v>
      </c>
      <c r="U15" s="59" t="s">
        <v>49</v>
      </c>
      <c r="V15" s="55" t="s">
        <v>55</v>
      </c>
    </row>
    <row r="16" spans="2:22" ht="30" customHeight="1">
      <c r="B16" s="43"/>
      <c r="C16" s="43"/>
      <c r="D16" s="43"/>
      <c r="E16" s="43"/>
      <c r="F16" s="153" t="s">
        <v>42</v>
      </c>
      <c r="G16" s="153"/>
      <c r="H16" s="43"/>
      <c r="I16" s="55" t="s">
        <v>56</v>
      </c>
      <c r="J16" s="43"/>
      <c r="K16" s="43"/>
      <c r="L16" s="43"/>
      <c r="O16" s="60"/>
      <c r="P16" s="61"/>
      <c r="Q16" s="45"/>
      <c r="R16" s="45"/>
      <c r="S16" s="45"/>
      <c r="T16" s="45"/>
      <c r="U16" s="65" t="s">
        <v>50</v>
      </c>
      <c r="V16" s="55" t="s">
        <v>56</v>
      </c>
    </row>
    <row r="17" spans="2:22" ht="30" customHeight="1">
      <c r="B17" s="43"/>
      <c r="C17" s="43"/>
      <c r="D17" s="43"/>
      <c r="E17" s="43"/>
      <c r="G17" s="57" t="s">
        <v>61</v>
      </c>
      <c r="H17" s="43"/>
      <c r="I17" s="55" t="s">
        <v>58</v>
      </c>
      <c r="J17" s="43"/>
      <c r="K17" s="43"/>
      <c r="L17" s="43"/>
      <c r="M17" s="43"/>
      <c r="P17" s="44"/>
      <c r="Q17" s="45"/>
      <c r="R17" s="45"/>
      <c r="S17" s="45"/>
      <c r="T17" s="45"/>
      <c r="U17" s="45"/>
      <c r="V17" s="45"/>
    </row>
    <row r="18" spans="2:22" ht="30" customHeight="1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P18" s="44"/>
      <c r="Q18" s="148" t="s">
        <v>5</v>
      </c>
      <c r="R18" s="148"/>
      <c r="S18" s="148"/>
      <c r="T18" s="148"/>
      <c r="U18" s="148"/>
      <c r="V18" s="148"/>
    </row>
    <row r="19" spans="2:22" ht="30" customHeight="1">
      <c r="B19" s="45" t="s">
        <v>102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P19" s="44"/>
      <c r="Q19" s="45"/>
      <c r="R19" s="45"/>
      <c r="S19" s="45"/>
      <c r="T19" s="55"/>
      <c r="U19" s="45"/>
      <c r="V19" s="45"/>
    </row>
    <row r="20" spans="2:22" ht="30" customHeight="1">
      <c r="B20" s="45"/>
      <c r="D20" s="43"/>
      <c r="E20" s="43"/>
      <c r="F20" s="43"/>
      <c r="G20" s="43"/>
      <c r="H20" s="43"/>
      <c r="I20" s="43"/>
      <c r="J20" s="43"/>
      <c r="K20" s="43"/>
      <c r="L20" s="43"/>
      <c r="M20" s="43"/>
      <c r="P20" s="44"/>
      <c r="Q20" s="45">
        <v>1</v>
      </c>
      <c r="R20" s="76" t="s">
        <v>72</v>
      </c>
      <c r="S20" s="45"/>
      <c r="T20" s="55" t="s">
        <v>74</v>
      </c>
      <c r="U20" s="45"/>
      <c r="V20" s="45"/>
    </row>
    <row r="21" spans="2:22" ht="30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P21" s="44"/>
      <c r="Q21" s="45">
        <v>2</v>
      </c>
      <c r="R21" s="76" t="s">
        <v>4</v>
      </c>
      <c r="S21" s="45"/>
      <c r="T21" s="55" t="s">
        <v>57</v>
      </c>
      <c r="U21" s="62"/>
      <c r="V21" s="62"/>
    </row>
    <row r="22" spans="2:22" ht="30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P22" s="44"/>
      <c r="Q22" s="45">
        <v>3</v>
      </c>
      <c r="R22" s="76" t="s">
        <v>66</v>
      </c>
      <c r="S22" s="45"/>
      <c r="T22" s="45" t="s">
        <v>51</v>
      </c>
      <c r="U22" s="45"/>
      <c r="V22" s="45"/>
    </row>
    <row r="23" spans="2:22" ht="30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P23" s="44"/>
      <c r="Q23" s="45">
        <v>4</v>
      </c>
      <c r="R23" s="76" t="s">
        <v>67</v>
      </c>
      <c r="S23" s="45"/>
      <c r="T23" s="150"/>
      <c r="U23" s="62"/>
      <c r="V23" s="45"/>
    </row>
    <row r="24" spans="2:22" ht="30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P24" s="44"/>
      <c r="Q24" s="45"/>
      <c r="R24" s="17"/>
      <c r="S24" s="17"/>
      <c r="T24" s="151"/>
      <c r="U24" s="62"/>
      <c r="V24" s="17"/>
    </row>
    <row r="25" spans="2:22" ht="30" customHeight="1">
      <c r="B25" s="43" t="s">
        <v>70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P25" s="44"/>
      <c r="Q25" s="45"/>
      <c r="R25" s="45"/>
      <c r="S25" s="45"/>
      <c r="T25" s="152"/>
      <c r="U25" s="62"/>
      <c r="V25" s="17"/>
    </row>
    <row r="26" spans="16:22" ht="22.5" customHeight="1">
      <c r="P26" s="63"/>
      <c r="Q26" s="43"/>
      <c r="R26" s="43"/>
      <c r="S26" s="43"/>
      <c r="T26" s="43"/>
      <c r="U26" s="43"/>
      <c r="V26" s="43"/>
    </row>
    <row r="27" spans="16:22" ht="22.5" customHeight="1">
      <c r="P27" s="63"/>
      <c r="Q27" s="43"/>
      <c r="R27" s="43"/>
      <c r="S27" s="43"/>
      <c r="T27" s="43"/>
      <c r="U27" s="43"/>
      <c r="V27" s="43"/>
    </row>
    <row r="28" spans="16:22" ht="22.5" customHeight="1">
      <c r="P28" s="63"/>
      <c r="Q28" s="43"/>
      <c r="R28" s="43"/>
      <c r="S28" s="43"/>
      <c r="T28" s="43"/>
      <c r="U28" s="43"/>
      <c r="V28" s="43"/>
    </row>
    <row r="29" spans="16:22" ht="22.5" customHeight="1">
      <c r="P29" s="63"/>
      <c r="Q29" s="43"/>
      <c r="R29" s="43"/>
      <c r="S29" s="43"/>
      <c r="T29" s="43"/>
      <c r="U29" s="43"/>
      <c r="V29" s="43"/>
    </row>
    <row r="30" spans="16:22" ht="22.5" customHeight="1">
      <c r="P30" s="63"/>
      <c r="Q30" s="43"/>
      <c r="R30" s="43"/>
      <c r="S30" s="43"/>
      <c r="T30" s="43"/>
      <c r="U30" s="43"/>
      <c r="V30" s="43"/>
    </row>
    <row r="31" spans="16:22" ht="22.5" customHeight="1">
      <c r="P31" s="63"/>
      <c r="Q31" s="43"/>
      <c r="R31" s="43"/>
      <c r="S31" s="43"/>
      <c r="T31" s="43"/>
      <c r="U31" s="43"/>
      <c r="V31" s="43"/>
    </row>
    <row r="32" spans="16:22" ht="22.5" customHeight="1">
      <c r="P32" s="63"/>
      <c r="Q32" s="43"/>
      <c r="R32" s="43"/>
      <c r="S32" s="43"/>
      <c r="T32" s="43"/>
      <c r="U32" s="43"/>
      <c r="V32" s="43"/>
    </row>
    <row r="33" spans="16:22" ht="22.5" customHeight="1">
      <c r="P33" s="63"/>
      <c r="Q33" s="43"/>
      <c r="R33" s="43"/>
      <c r="S33" s="43"/>
      <c r="T33" s="43"/>
      <c r="U33" s="43"/>
      <c r="V33" s="43"/>
    </row>
    <row r="34" spans="16:22" ht="22.5" customHeight="1">
      <c r="P34" s="63"/>
      <c r="Q34" s="43"/>
      <c r="R34" s="43"/>
      <c r="S34" s="43"/>
      <c r="T34" s="43"/>
      <c r="U34" s="43"/>
      <c r="V34" s="43"/>
    </row>
    <row r="35" spans="16:22" ht="22.5" customHeight="1">
      <c r="P35" s="63"/>
      <c r="Q35" s="43"/>
      <c r="R35" s="43"/>
      <c r="S35" s="43"/>
      <c r="T35" s="43"/>
      <c r="U35" s="43"/>
      <c r="V35" s="43"/>
    </row>
    <row r="36" spans="16:22" ht="22.5" customHeight="1">
      <c r="P36" s="63"/>
      <c r="Q36" s="43"/>
      <c r="R36" s="43"/>
      <c r="S36" s="43"/>
      <c r="T36" s="43"/>
      <c r="U36" s="43"/>
      <c r="V36" s="43"/>
    </row>
    <row r="37" spans="16:22" ht="22.5" customHeight="1">
      <c r="P37" s="63"/>
      <c r="Q37" s="43"/>
      <c r="R37" s="43"/>
      <c r="S37" s="43"/>
      <c r="T37" s="43"/>
      <c r="U37" s="43"/>
      <c r="V37" s="43"/>
    </row>
    <row r="38" spans="17:22" ht="22.5" customHeight="1">
      <c r="Q38" s="43"/>
      <c r="R38" s="43"/>
      <c r="S38" s="43"/>
      <c r="T38" s="43"/>
      <c r="U38" s="43"/>
      <c r="V38" s="43"/>
    </row>
    <row r="39" spans="17:22" ht="22.5" customHeight="1">
      <c r="Q39" s="43"/>
      <c r="R39" s="43"/>
      <c r="S39" s="43"/>
      <c r="T39" s="43"/>
      <c r="U39" s="43"/>
      <c r="V39" s="43"/>
    </row>
    <row r="40" spans="17:22" ht="22.5" customHeight="1">
      <c r="Q40" s="43"/>
      <c r="R40" s="43"/>
      <c r="S40" s="43"/>
      <c r="T40" s="43"/>
      <c r="U40" s="43"/>
      <c r="V40" s="43"/>
    </row>
    <row r="41" spans="17:22" ht="22.5" customHeight="1">
      <c r="Q41" s="43"/>
      <c r="R41" s="43"/>
      <c r="S41" s="43"/>
      <c r="T41" s="43"/>
      <c r="U41" s="43"/>
      <c r="V41" s="43"/>
    </row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</sheetData>
  <sheetProtection/>
  <mergeCells count="13">
    <mergeCell ref="Q18:V18"/>
    <mergeCell ref="F14:G14"/>
    <mergeCell ref="B9:C9"/>
    <mergeCell ref="B4:O4"/>
    <mergeCell ref="C6:C7"/>
    <mergeCell ref="B10:C10"/>
    <mergeCell ref="B2:V3"/>
    <mergeCell ref="T23:T25"/>
    <mergeCell ref="F15:G15"/>
    <mergeCell ref="F16:G16"/>
    <mergeCell ref="Q4:V4"/>
    <mergeCell ref="R6:T6"/>
    <mergeCell ref="Q10:V10"/>
  </mergeCells>
  <dataValidations count="1">
    <dataValidation type="list" allowBlank="1" showInputMessage="1" showErrorMessage="1" sqref="P4">
      <formula1>"入　　札　　書,見　　積　　書"</formula1>
    </dataValidation>
  </dataValidations>
  <printOptions horizontalCentered="1"/>
  <pageMargins left="0.3937007874015748" right="0.3937007874015748" top="0.7874015748031497" bottom="0.5905511811023623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42"/>
  <sheetViews>
    <sheetView showGridLines="0" view="pageBreakPreview" zoomScaleNormal="115" zoomScaleSheetLayoutView="100" zoomScalePageLayoutView="0" workbookViewId="0" topLeftCell="A1">
      <selection activeCell="D38" sqref="D38"/>
    </sheetView>
  </sheetViews>
  <sheetFormatPr defaultColWidth="5.00390625" defaultRowHeight="16.5" customHeight="1"/>
  <cols>
    <col min="1" max="16384" width="5.00390625" style="24" customWidth="1"/>
  </cols>
  <sheetData>
    <row r="2" spans="2:18" ht="16.5" customHeight="1">
      <c r="B2" s="160" t="s">
        <v>98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16.5" customHeight="1">
      <c r="A3" s="25"/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</row>
    <row r="4" spans="1:18" ht="16.5" customHeight="1">
      <c r="A4" s="25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6.5" customHeight="1">
      <c r="B5" s="79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</row>
    <row r="6" spans="2:18" ht="16.5" customHeight="1">
      <c r="B6" s="84"/>
      <c r="C6" s="162" t="s">
        <v>80</v>
      </c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84"/>
    </row>
    <row r="7" spans="2:18" ht="16.5" customHeight="1">
      <c r="B7" s="83"/>
      <c r="C7" s="8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8"/>
      <c r="R7" s="83"/>
    </row>
    <row r="8" spans="2:18" ht="16.5" customHeight="1">
      <c r="B8" s="83"/>
      <c r="C8" s="89"/>
      <c r="D8" s="161" t="s">
        <v>69</v>
      </c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85"/>
      <c r="P8" s="85"/>
      <c r="Q8" s="90"/>
      <c r="R8" s="81"/>
    </row>
    <row r="9" spans="2:18" ht="16.5" customHeight="1">
      <c r="B9" s="83"/>
      <c r="C9" s="89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90"/>
      <c r="R9" s="81"/>
    </row>
    <row r="10" spans="2:18" ht="16.5" customHeight="1">
      <c r="B10" s="83"/>
      <c r="C10" s="89"/>
      <c r="D10" s="163" t="s">
        <v>73</v>
      </c>
      <c r="E10" s="163"/>
      <c r="F10" s="105"/>
      <c r="G10" s="157" t="s">
        <v>77</v>
      </c>
      <c r="H10" s="157"/>
      <c r="I10" s="157"/>
      <c r="J10" s="157"/>
      <c r="K10" s="157"/>
      <c r="L10" s="157"/>
      <c r="N10" s="91"/>
      <c r="O10" s="91"/>
      <c r="P10" s="91"/>
      <c r="Q10" s="90"/>
      <c r="R10" s="81"/>
    </row>
    <row r="11" spans="2:18" ht="16.5" customHeight="1">
      <c r="B11" s="83"/>
      <c r="C11" s="92"/>
      <c r="D11" s="163" t="s">
        <v>75</v>
      </c>
      <c r="E11" s="163"/>
      <c r="F11" s="105"/>
      <c r="G11" s="157" t="s">
        <v>57</v>
      </c>
      <c r="H11" s="157"/>
      <c r="I11" s="157"/>
      <c r="J11" s="157"/>
      <c r="K11" s="157"/>
      <c r="L11" s="157"/>
      <c r="N11" s="94"/>
      <c r="O11" s="94"/>
      <c r="P11" s="94"/>
      <c r="Q11" s="90"/>
      <c r="R11" s="83"/>
    </row>
    <row r="12" spans="2:18" ht="16.5" customHeight="1">
      <c r="B12" s="83"/>
      <c r="C12" s="92"/>
      <c r="D12" s="95"/>
      <c r="E12" s="95"/>
      <c r="F12" s="95"/>
      <c r="G12" s="95"/>
      <c r="H12" s="96"/>
      <c r="I12" s="96"/>
      <c r="J12" s="96"/>
      <c r="K12" s="96"/>
      <c r="L12" s="96"/>
      <c r="M12" s="96"/>
      <c r="N12" s="96"/>
      <c r="O12" s="96"/>
      <c r="P12" s="96"/>
      <c r="Q12" s="97"/>
      <c r="R12" s="83"/>
    </row>
    <row r="13" spans="2:18" ht="16.5" customHeight="1">
      <c r="B13" s="83"/>
      <c r="C13" s="92"/>
      <c r="D13" s="105"/>
      <c r="E13" s="105"/>
      <c r="F13" s="104" t="s">
        <v>76</v>
      </c>
      <c r="G13" s="94"/>
      <c r="H13" s="94"/>
      <c r="I13" s="94"/>
      <c r="J13" s="94"/>
      <c r="K13" s="94"/>
      <c r="L13" s="94"/>
      <c r="M13" s="113"/>
      <c r="N13" s="94"/>
      <c r="O13" s="94"/>
      <c r="P13" s="94"/>
      <c r="Q13" s="90"/>
      <c r="R13" s="83"/>
    </row>
    <row r="14" spans="2:17" ht="16.5" customHeight="1">
      <c r="B14" s="83"/>
      <c r="C14" s="92"/>
      <c r="D14" s="105"/>
      <c r="E14" s="105"/>
      <c r="F14" s="93"/>
      <c r="G14" s="157" t="s">
        <v>78</v>
      </c>
      <c r="H14" s="157"/>
      <c r="I14" s="157"/>
      <c r="J14" s="157"/>
      <c r="K14" s="157"/>
      <c r="L14" s="157"/>
      <c r="M14" s="113"/>
      <c r="N14" s="94"/>
      <c r="O14" s="94"/>
      <c r="P14" s="94"/>
      <c r="Q14" s="90"/>
    </row>
    <row r="15" spans="2:17" ht="16.5" customHeight="1">
      <c r="B15" s="83"/>
      <c r="C15" s="92"/>
      <c r="D15" s="105"/>
      <c r="E15" s="105"/>
      <c r="F15" s="93"/>
      <c r="G15" s="157" t="s">
        <v>56</v>
      </c>
      <c r="H15" s="157"/>
      <c r="I15" s="157"/>
      <c r="J15" s="157"/>
      <c r="K15" s="157"/>
      <c r="L15" s="98"/>
      <c r="M15" s="98"/>
      <c r="N15" s="99"/>
      <c r="O15" s="99"/>
      <c r="P15" s="99"/>
      <c r="Q15" s="90"/>
    </row>
    <row r="16" spans="2:18" ht="16.5" customHeight="1">
      <c r="B16" s="83"/>
      <c r="C16" s="101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83"/>
    </row>
    <row r="17" spans="2:18" ht="16.5" customHeight="1"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2:18" ht="16.5" customHeight="1">
      <c r="B18" s="83"/>
      <c r="C18" s="162" t="s">
        <v>79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83"/>
    </row>
    <row r="19" spans="2:18" ht="16.5" customHeight="1">
      <c r="B19" s="83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8"/>
      <c r="R19" s="83"/>
    </row>
    <row r="20" spans="2:18" ht="16.5" customHeight="1">
      <c r="B20" s="83"/>
      <c r="C20" s="89"/>
      <c r="D20" s="107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90"/>
      <c r="R20" s="81"/>
    </row>
    <row r="21" spans="2:18" ht="16.5" customHeight="1">
      <c r="B21" s="83"/>
      <c r="C21" s="89"/>
      <c r="D21" s="107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90"/>
      <c r="R21" s="81"/>
    </row>
    <row r="22" spans="2:18" ht="16.5" customHeight="1">
      <c r="B22" s="83"/>
      <c r="C22" s="89"/>
      <c r="D22" s="107"/>
      <c r="E22" s="105"/>
      <c r="F22" s="105"/>
      <c r="G22" s="105"/>
      <c r="H22" s="94"/>
      <c r="I22" s="94"/>
      <c r="J22" s="94"/>
      <c r="K22" s="94"/>
      <c r="L22" s="94"/>
      <c r="M22" s="94"/>
      <c r="O22" s="91"/>
      <c r="P22" s="91"/>
      <c r="Q22" s="90"/>
      <c r="R22" s="81"/>
    </row>
    <row r="23" spans="2:18" s="117" customFormat="1" ht="16.5" customHeight="1">
      <c r="B23" s="114"/>
      <c r="C23" s="115"/>
      <c r="D23" s="158" t="s">
        <v>11</v>
      </c>
      <c r="E23" s="158"/>
      <c r="F23" s="121"/>
      <c r="G23" s="121"/>
      <c r="H23" s="122"/>
      <c r="I23" s="122"/>
      <c r="J23" s="159" t="s">
        <v>11</v>
      </c>
      <c r="K23" s="122"/>
      <c r="L23" s="122"/>
      <c r="M23" s="122"/>
      <c r="N23" s="123"/>
      <c r="O23" s="158" t="s">
        <v>11</v>
      </c>
      <c r="P23" s="158"/>
      <c r="Q23" s="116"/>
      <c r="R23" s="114"/>
    </row>
    <row r="24" spans="2:18" s="117" customFormat="1" ht="16.5" customHeight="1">
      <c r="B24" s="114"/>
      <c r="C24" s="115"/>
      <c r="D24" s="158"/>
      <c r="E24" s="158"/>
      <c r="F24" s="118"/>
      <c r="G24" s="118"/>
      <c r="H24" s="118"/>
      <c r="I24" s="119"/>
      <c r="J24" s="159"/>
      <c r="K24" s="119"/>
      <c r="L24" s="119"/>
      <c r="M24" s="119"/>
      <c r="N24" s="119"/>
      <c r="O24" s="158"/>
      <c r="P24" s="158"/>
      <c r="Q24" s="120"/>
      <c r="R24" s="114"/>
    </row>
    <row r="25" spans="2:18" ht="16.5" customHeight="1">
      <c r="B25" s="83"/>
      <c r="C25" s="92"/>
      <c r="D25" s="100"/>
      <c r="E25" s="105"/>
      <c r="F25" s="105"/>
      <c r="G25" s="105"/>
      <c r="H25" s="104"/>
      <c r="I25" s="94"/>
      <c r="J25" s="94"/>
      <c r="K25" s="94"/>
      <c r="L25" s="94"/>
      <c r="M25" s="94"/>
      <c r="N25" s="94"/>
      <c r="O25" s="94"/>
      <c r="P25" s="94"/>
      <c r="Q25" s="90"/>
      <c r="R25" s="83"/>
    </row>
    <row r="26" spans="2:17" ht="16.5" customHeight="1">
      <c r="B26" s="83"/>
      <c r="C26" s="92"/>
      <c r="D26" s="100"/>
      <c r="E26" s="105"/>
      <c r="F26" s="105"/>
      <c r="G26" s="105"/>
      <c r="H26" s="93"/>
      <c r="I26" s="94"/>
      <c r="J26" s="94"/>
      <c r="K26" s="94"/>
      <c r="L26" s="94"/>
      <c r="M26" s="94"/>
      <c r="N26" s="94"/>
      <c r="O26" s="94"/>
      <c r="P26" s="94"/>
      <c r="Q26" s="90"/>
    </row>
    <row r="27" spans="2:17" ht="16.5" customHeight="1">
      <c r="B27" s="83"/>
      <c r="C27" s="92"/>
      <c r="D27" s="100"/>
      <c r="E27" s="105"/>
      <c r="F27" s="105"/>
      <c r="G27" s="105"/>
      <c r="H27" s="93"/>
      <c r="I27" s="94"/>
      <c r="J27" s="94"/>
      <c r="K27" s="94"/>
      <c r="L27" s="94"/>
      <c r="M27" s="94"/>
      <c r="N27" s="98"/>
      <c r="O27" s="99"/>
      <c r="P27" s="99"/>
      <c r="Q27" s="90"/>
    </row>
    <row r="28" spans="2:18" ht="16.5" customHeight="1">
      <c r="B28" s="83"/>
      <c r="C28" s="101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3"/>
      <c r="R28" s="83"/>
    </row>
    <row r="29" spans="2:18" ht="16.5" customHeight="1">
      <c r="B29" s="83"/>
      <c r="C29" s="80"/>
      <c r="D29" s="80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</row>
    <row r="30" spans="2:18" ht="16.5" customHeight="1">
      <c r="B30" s="83"/>
      <c r="C30" s="80"/>
      <c r="D30" s="80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</row>
    <row r="31" spans="2:18" ht="16.5" customHeight="1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</row>
    <row r="32" spans="2:18" ht="16.5" customHeight="1">
      <c r="B32" s="83"/>
      <c r="C32" s="40"/>
      <c r="D32" s="40"/>
      <c r="E32" s="40"/>
      <c r="F32" s="40"/>
      <c r="G32" s="40"/>
      <c r="H32" s="40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2:18" ht="16.5" customHeight="1">
      <c r="B33" s="83"/>
      <c r="C33" s="80" t="s">
        <v>82</v>
      </c>
      <c r="D33" s="40"/>
      <c r="E33" s="40"/>
      <c r="F33" s="40"/>
      <c r="G33" s="40"/>
      <c r="H33" s="40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2:18" s="109" customFormat="1" ht="16.5" customHeight="1">
      <c r="B34" s="110"/>
      <c r="C34" s="112">
        <v>1</v>
      </c>
      <c r="D34" s="43" t="s">
        <v>103</v>
      </c>
      <c r="E34" s="43"/>
      <c r="F34" s="111"/>
      <c r="G34" s="111"/>
      <c r="H34" s="111"/>
      <c r="I34" s="110"/>
      <c r="J34" s="110"/>
      <c r="K34" s="110"/>
      <c r="L34" s="110"/>
      <c r="M34" s="110"/>
      <c r="N34" s="110"/>
      <c r="O34" s="110"/>
      <c r="P34" s="110"/>
      <c r="Q34" s="110"/>
      <c r="R34" s="110"/>
    </row>
    <row r="35" spans="2:18" s="109" customFormat="1" ht="16.5" customHeight="1">
      <c r="B35" s="110"/>
      <c r="C35" s="112">
        <v>2</v>
      </c>
      <c r="D35" s="43" t="s">
        <v>81</v>
      </c>
      <c r="E35" s="43"/>
      <c r="F35" s="111"/>
      <c r="G35" s="111"/>
      <c r="H35" s="111"/>
      <c r="I35" s="110"/>
      <c r="J35" s="110"/>
      <c r="K35" s="110"/>
      <c r="L35" s="110"/>
      <c r="M35" s="110"/>
      <c r="N35" s="110"/>
      <c r="O35" s="110"/>
      <c r="P35" s="110"/>
      <c r="Q35" s="110"/>
      <c r="R35" s="110"/>
    </row>
    <row r="36" spans="2:18" s="109" customFormat="1" ht="16.5" customHeight="1">
      <c r="B36" s="110"/>
      <c r="C36" s="112">
        <v>3</v>
      </c>
      <c r="D36" s="43" t="s">
        <v>83</v>
      </c>
      <c r="E36" s="43"/>
      <c r="F36" s="111"/>
      <c r="G36" s="111"/>
      <c r="H36" s="111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3:8" s="109" customFormat="1" ht="16.5" customHeight="1">
      <c r="C37" s="112">
        <v>4</v>
      </c>
      <c r="D37" s="43" t="s">
        <v>104</v>
      </c>
      <c r="E37" s="43"/>
      <c r="F37" s="111"/>
      <c r="G37" s="111"/>
      <c r="H37" s="111"/>
    </row>
    <row r="38" spans="3:8" s="109" customFormat="1" ht="16.5" customHeight="1">
      <c r="C38" s="111"/>
      <c r="D38" s="111"/>
      <c r="E38" s="111"/>
      <c r="F38" s="111"/>
      <c r="G38" s="111"/>
      <c r="H38" s="111"/>
    </row>
    <row r="39" spans="3:8" s="109" customFormat="1" ht="16.5" customHeight="1">
      <c r="C39" s="111"/>
      <c r="D39" s="111"/>
      <c r="E39" s="111"/>
      <c r="F39" s="111"/>
      <c r="G39" s="111"/>
      <c r="H39" s="111"/>
    </row>
    <row r="40" spans="3:8" s="109" customFormat="1" ht="16.5" customHeight="1">
      <c r="C40" s="111"/>
      <c r="D40" s="111"/>
      <c r="E40" s="111"/>
      <c r="F40" s="111"/>
      <c r="G40" s="111"/>
      <c r="H40" s="111"/>
    </row>
    <row r="41" spans="3:8" s="109" customFormat="1" ht="16.5" customHeight="1">
      <c r="C41" s="111"/>
      <c r="D41" s="111"/>
      <c r="E41" s="111"/>
      <c r="F41" s="111"/>
      <c r="G41" s="111"/>
      <c r="H41" s="111"/>
    </row>
    <row r="42" spans="3:8" ht="16.5" customHeight="1">
      <c r="C42" s="40"/>
      <c r="D42" s="40"/>
      <c r="E42" s="40"/>
      <c r="F42" s="40"/>
      <c r="G42" s="40"/>
      <c r="H42" s="40"/>
    </row>
  </sheetData>
  <sheetProtection/>
  <mergeCells count="13">
    <mergeCell ref="B2:R3"/>
    <mergeCell ref="D8:N8"/>
    <mergeCell ref="C6:Q6"/>
    <mergeCell ref="C18:Q18"/>
    <mergeCell ref="G15:K15"/>
    <mergeCell ref="D11:E11"/>
    <mergeCell ref="D10:E10"/>
    <mergeCell ref="G10:L10"/>
    <mergeCell ref="G11:L11"/>
    <mergeCell ref="G14:L14"/>
    <mergeCell ref="D23:E24"/>
    <mergeCell ref="J23:J24"/>
    <mergeCell ref="O23:P24"/>
  </mergeCells>
  <dataValidations count="1">
    <dataValidation type="list" allowBlank="1" showInputMessage="1" showErrorMessage="1" sqref="B3">
      <formula1>"入　　札　　書,見　　積　　書"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2:V46"/>
  <sheetViews>
    <sheetView showGridLines="0" view="pageBreakPreview" zoomScale="80" zoomScaleSheetLayoutView="80" workbookViewId="0" topLeftCell="A1">
      <selection activeCell="B13" sqref="B13"/>
    </sheetView>
  </sheetViews>
  <sheetFormatPr defaultColWidth="9.00390625" defaultRowHeight="22.5" customHeight="1"/>
  <cols>
    <col min="1" max="1" width="6.25390625" style="24" customWidth="1"/>
    <col min="2" max="2" width="3.125" style="24" customWidth="1"/>
    <col min="3" max="3" width="9.50390625" style="24" customWidth="1"/>
    <col min="4" max="4" width="4.50390625" style="24" customWidth="1"/>
    <col min="5" max="5" width="14.75390625" style="24" customWidth="1"/>
    <col min="6" max="6" width="13.875" style="24" customWidth="1"/>
    <col min="7" max="7" width="3.75390625" style="24" customWidth="1"/>
    <col min="8" max="8" width="31.75390625" style="24" customWidth="1"/>
    <col min="9" max="9" width="5.00390625" style="24" customWidth="1"/>
    <col min="10" max="16384" width="9.00390625" style="24" customWidth="1"/>
  </cols>
  <sheetData>
    <row r="2" spans="2:22" ht="22.5" customHeight="1">
      <c r="B2" s="149" t="s">
        <v>93</v>
      </c>
      <c r="C2" s="149"/>
      <c r="D2" s="149"/>
      <c r="E2" s="149"/>
      <c r="F2" s="149"/>
      <c r="G2" s="149"/>
      <c r="H2" s="149"/>
      <c r="I2" s="149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</row>
    <row r="3" spans="2:22" ht="22.5" customHeight="1">
      <c r="B3" s="149"/>
      <c r="C3" s="149"/>
      <c r="D3" s="149"/>
      <c r="E3" s="149"/>
      <c r="F3" s="149"/>
      <c r="G3" s="149"/>
      <c r="H3" s="149"/>
      <c r="I3" s="149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</row>
    <row r="4" spans="2:22" ht="22.5" customHeight="1">
      <c r="B4" s="138"/>
      <c r="C4" s="138"/>
      <c r="D4" s="138"/>
      <c r="E4" s="138"/>
      <c r="F4" s="138"/>
      <c r="G4" s="138"/>
      <c r="H4" s="138"/>
      <c r="I4" s="13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</row>
    <row r="5" spans="2:9" ht="22.5" customHeight="1">
      <c r="B5" s="166" t="s">
        <v>65</v>
      </c>
      <c r="C5" s="166"/>
      <c r="D5" s="166"/>
      <c r="E5" s="166"/>
      <c r="F5" s="166"/>
      <c r="G5" s="166"/>
      <c r="H5" s="166"/>
      <c r="I5" s="166"/>
    </row>
    <row r="6" spans="1:9" ht="22.5" customHeight="1">
      <c r="A6" s="25"/>
      <c r="B6" s="166"/>
      <c r="C6" s="166"/>
      <c r="D6" s="166"/>
      <c r="E6" s="166"/>
      <c r="F6" s="166"/>
      <c r="G6" s="166"/>
      <c r="H6" s="166"/>
      <c r="I6" s="166"/>
    </row>
    <row r="7" spans="1:9" ht="22.5" customHeight="1">
      <c r="A7" s="25"/>
      <c r="B7" s="20"/>
      <c r="C7" s="20"/>
      <c r="D7" s="20"/>
      <c r="E7" s="20"/>
      <c r="F7" s="20"/>
      <c r="G7" s="20"/>
      <c r="H7" s="20"/>
      <c r="I7" s="20"/>
    </row>
    <row r="8" spans="1:9" ht="22.5" customHeight="1">
      <c r="A8" s="25"/>
      <c r="B8" s="20"/>
      <c r="C8" s="20"/>
      <c r="D8" s="20"/>
      <c r="E8" s="20"/>
      <c r="F8" s="20"/>
      <c r="G8" s="20"/>
      <c r="H8" s="20"/>
      <c r="I8" s="20"/>
    </row>
    <row r="9" spans="1:9" ht="22.5" customHeight="1">
      <c r="A9" s="25"/>
      <c r="B9" s="20"/>
      <c r="C9" s="20"/>
      <c r="D9" s="20"/>
      <c r="E9" s="20"/>
      <c r="F9" s="20"/>
      <c r="G9" s="20"/>
      <c r="H9" s="20"/>
      <c r="I9" s="20"/>
    </row>
    <row r="10" spans="2:9" ht="22.5" customHeight="1">
      <c r="B10" s="129"/>
      <c r="C10" s="16" t="s">
        <v>73</v>
      </c>
      <c r="D10" s="129"/>
      <c r="E10" s="167" t="s">
        <v>95</v>
      </c>
      <c r="F10" s="167"/>
      <c r="G10" s="167"/>
      <c r="H10" s="167"/>
      <c r="I10" s="129"/>
    </row>
    <row r="11" spans="2:9" ht="22.5" customHeight="1">
      <c r="B11" s="129"/>
      <c r="C11" s="22"/>
      <c r="D11" s="129"/>
      <c r="E11" s="21"/>
      <c r="F11" s="129"/>
      <c r="G11" s="129"/>
      <c r="H11" s="129"/>
      <c r="I11" s="129"/>
    </row>
    <row r="12" spans="2:9" ht="22.5" customHeight="1">
      <c r="B12" s="129"/>
      <c r="C12" s="16" t="s">
        <v>2</v>
      </c>
      <c r="D12" s="129"/>
      <c r="E12" s="167" t="s">
        <v>96</v>
      </c>
      <c r="F12" s="167"/>
      <c r="G12" s="167"/>
      <c r="H12" s="167"/>
      <c r="I12" s="129"/>
    </row>
    <row r="13" spans="2:8" ht="22.5" customHeight="1">
      <c r="B13" s="125"/>
      <c r="C13" s="22"/>
      <c r="D13" s="125"/>
      <c r="E13" s="23"/>
      <c r="F13" s="125"/>
      <c r="G13" s="125"/>
      <c r="H13" s="125"/>
    </row>
    <row r="14" spans="2:9" ht="22.5" customHeight="1">
      <c r="B14" s="129"/>
      <c r="C14" s="129"/>
      <c r="D14" s="129"/>
      <c r="E14" s="129"/>
      <c r="F14" s="129"/>
      <c r="G14" s="129"/>
      <c r="H14" s="129"/>
      <c r="I14" s="129"/>
    </row>
    <row r="15" spans="2:9" ht="22.5" customHeight="1">
      <c r="B15" s="129"/>
      <c r="C15" s="129"/>
      <c r="D15" s="129"/>
      <c r="E15" s="129"/>
      <c r="F15" s="129"/>
      <c r="G15" s="129"/>
      <c r="H15" s="129"/>
      <c r="I15" s="129"/>
    </row>
    <row r="16" spans="2:9" ht="22.5" customHeight="1">
      <c r="B16" s="129"/>
      <c r="C16" s="168" t="s">
        <v>44</v>
      </c>
      <c r="D16" s="168"/>
      <c r="E16" s="168"/>
      <c r="F16" s="168"/>
      <c r="G16" s="168"/>
      <c r="H16" s="168"/>
      <c r="I16" s="168"/>
    </row>
    <row r="17" spans="2:9" ht="6" customHeight="1">
      <c r="B17" s="129"/>
      <c r="C17" s="129"/>
      <c r="D17" s="129"/>
      <c r="E17" s="129"/>
      <c r="F17" s="129"/>
      <c r="G17" s="129"/>
      <c r="H17" s="129"/>
      <c r="I17" s="129"/>
    </row>
    <row r="18" spans="2:9" ht="22.5" customHeight="1">
      <c r="B18" s="129"/>
      <c r="C18" s="134" t="s">
        <v>89</v>
      </c>
      <c r="D18" s="164" t="s">
        <v>99</v>
      </c>
      <c r="E18" s="164"/>
      <c r="F18" s="164"/>
      <c r="G18" s="164"/>
      <c r="H18" s="164"/>
      <c r="I18" s="81"/>
    </row>
    <row r="19" spans="2:9" ht="22.5" customHeight="1">
      <c r="B19" s="129"/>
      <c r="C19" s="137"/>
      <c r="D19" s="164" t="s">
        <v>97</v>
      </c>
      <c r="E19" s="164"/>
      <c r="F19" s="164"/>
      <c r="G19" s="164"/>
      <c r="H19" s="164"/>
      <c r="I19" s="81"/>
    </row>
    <row r="20" spans="2:9" ht="22.5" customHeight="1">
      <c r="B20" s="129"/>
      <c r="C20" s="129"/>
      <c r="D20" s="165" t="s">
        <v>100</v>
      </c>
      <c r="E20" s="165"/>
      <c r="F20" s="165"/>
      <c r="G20" s="165"/>
      <c r="H20" s="165"/>
      <c r="I20" s="81"/>
    </row>
    <row r="21" spans="2:9" ht="22.5" customHeight="1">
      <c r="B21" s="129"/>
      <c r="C21" s="129"/>
      <c r="D21" s="129"/>
      <c r="E21" s="129"/>
      <c r="F21" s="129"/>
      <c r="G21" s="129"/>
      <c r="H21" s="129"/>
      <c r="I21" s="129"/>
    </row>
    <row r="22" spans="2:9" ht="22.5" customHeight="1">
      <c r="B22" s="129"/>
      <c r="C22" s="129"/>
      <c r="D22" s="129"/>
      <c r="E22" s="129"/>
      <c r="F22" s="129"/>
      <c r="G22" s="129"/>
      <c r="H22" s="141" t="s">
        <v>84</v>
      </c>
      <c r="I22" s="15"/>
    </row>
    <row r="23" spans="2:9" ht="22.5" customHeight="1">
      <c r="B23" s="129"/>
      <c r="C23" s="129"/>
      <c r="D23" s="129"/>
      <c r="E23" s="129"/>
      <c r="F23" s="129"/>
      <c r="G23" s="129"/>
      <c r="H23" s="129"/>
      <c r="I23" s="129"/>
    </row>
    <row r="24" spans="2:9" ht="22.5" customHeight="1">
      <c r="B24" s="129"/>
      <c r="C24" s="129"/>
      <c r="D24" s="129"/>
      <c r="F24" s="16" t="s">
        <v>40</v>
      </c>
      <c r="G24" s="135"/>
      <c r="H24" s="140" t="s">
        <v>54</v>
      </c>
      <c r="I24" s="139"/>
    </row>
    <row r="25" spans="2:9" ht="22.5" customHeight="1">
      <c r="B25" s="129"/>
      <c r="C25" s="129"/>
      <c r="D25" s="129"/>
      <c r="F25" s="16"/>
      <c r="G25" s="135"/>
      <c r="H25" s="136"/>
      <c r="I25" s="136"/>
    </row>
    <row r="26" spans="2:9" ht="22.5" customHeight="1">
      <c r="B26" s="129"/>
      <c r="C26" s="129"/>
      <c r="D26" s="129"/>
      <c r="F26" s="16" t="s">
        <v>41</v>
      </c>
      <c r="G26" s="135"/>
      <c r="H26" s="140" t="s">
        <v>55</v>
      </c>
      <c r="I26" s="139"/>
    </row>
    <row r="27" spans="2:9" ht="22.5" customHeight="1">
      <c r="B27" s="129"/>
      <c r="C27" s="129"/>
      <c r="D27" s="129"/>
      <c r="F27" s="16"/>
      <c r="G27" s="135"/>
      <c r="H27" s="140"/>
      <c r="I27" s="136"/>
    </row>
    <row r="28" spans="2:9" ht="22.5" customHeight="1">
      <c r="B28" s="129"/>
      <c r="C28" s="129"/>
      <c r="D28" s="129"/>
      <c r="F28" s="16" t="s">
        <v>45</v>
      </c>
      <c r="G28" s="135"/>
      <c r="H28" s="140" t="s">
        <v>56</v>
      </c>
      <c r="I28" s="37" t="s">
        <v>11</v>
      </c>
    </row>
    <row r="29" spans="2:9" ht="22.5" customHeight="1">
      <c r="B29" s="129"/>
      <c r="C29" s="129"/>
      <c r="D29" s="129"/>
      <c r="E29" s="129"/>
      <c r="F29" s="129"/>
      <c r="G29" s="129"/>
      <c r="H29" s="129"/>
      <c r="I29" s="129"/>
    </row>
    <row r="30" spans="2:9" ht="22.5" customHeight="1">
      <c r="B30" s="129"/>
      <c r="C30" s="129"/>
      <c r="D30" s="129"/>
      <c r="E30" s="129"/>
      <c r="F30" s="129"/>
      <c r="G30" s="129"/>
      <c r="H30" s="129"/>
      <c r="I30" s="129"/>
    </row>
    <row r="31" spans="2:9" ht="22.5" customHeight="1">
      <c r="B31" s="129"/>
      <c r="C31" s="129"/>
      <c r="D31" s="129"/>
      <c r="E31" s="129"/>
      <c r="F31" s="129"/>
      <c r="G31" s="129"/>
      <c r="H31" s="129"/>
      <c r="I31" s="129"/>
    </row>
    <row r="32" spans="2:13" s="18" customFormat="1" ht="22.5" customHeight="1">
      <c r="B32" s="15" t="s">
        <v>87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2:9" ht="22.5" customHeight="1">
      <c r="B33" s="129"/>
      <c r="C33" s="129"/>
      <c r="D33" s="129"/>
      <c r="E33" s="129"/>
      <c r="F33" s="129"/>
      <c r="G33" s="129"/>
      <c r="H33" s="129"/>
      <c r="I33" s="129"/>
    </row>
    <row r="34" ht="22.5" customHeight="1">
      <c r="B34" s="129"/>
    </row>
    <row r="35" spans="2:9" ht="22.5" customHeight="1">
      <c r="B35" s="129"/>
      <c r="C35" s="129"/>
      <c r="D35" s="129"/>
      <c r="E35" s="129"/>
      <c r="F35" s="129"/>
      <c r="G35" s="129"/>
      <c r="H35" s="129"/>
      <c r="I35" s="129"/>
    </row>
    <row r="36" spans="2:9" ht="22.5" customHeight="1">
      <c r="B36" s="129"/>
      <c r="C36" s="129"/>
      <c r="D36" s="129"/>
      <c r="E36" s="129"/>
      <c r="F36" s="129"/>
      <c r="G36" s="129"/>
      <c r="H36" s="129"/>
      <c r="I36" s="129"/>
    </row>
    <row r="37" spans="2:9" ht="22.5" customHeight="1">
      <c r="B37" s="129"/>
      <c r="C37" s="129"/>
      <c r="D37" s="129"/>
      <c r="E37" s="129"/>
      <c r="F37" s="129"/>
      <c r="G37" s="129"/>
      <c r="H37" s="129"/>
      <c r="I37" s="129"/>
    </row>
    <row r="38" spans="2:9" ht="22.5" customHeight="1">
      <c r="B38" s="129"/>
      <c r="C38" s="129"/>
      <c r="D38" s="129"/>
      <c r="E38" s="129"/>
      <c r="F38" s="129"/>
      <c r="G38" s="129"/>
      <c r="H38" s="129"/>
      <c r="I38" s="129"/>
    </row>
    <row r="39" spans="2:9" ht="22.5" customHeight="1">
      <c r="B39" s="129"/>
      <c r="C39" s="129"/>
      <c r="D39" s="129"/>
      <c r="E39" s="129"/>
      <c r="F39" s="129"/>
      <c r="G39" s="129"/>
      <c r="H39" s="129"/>
      <c r="I39" s="129"/>
    </row>
    <row r="40" spans="2:9" ht="22.5" customHeight="1">
      <c r="B40" s="129"/>
      <c r="C40" s="129"/>
      <c r="D40" s="129"/>
      <c r="E40" s="129"/>
      <c r="F40" s="129"/>
      <c r="G40" s="129"/>
      <c r="H40" s="129"/>
      <c r="I40" s="129"/>
    </row>
    <row r="41" spans="2:9" ht="22.5" customHeight="1">
      <c r="B41" s="129"/>
      <c r="C41" s="129"/>
      <c r="D41" s="129"/>
      <c r="E41" s="129"/>
      <c r="F41" s="129"/>
      <c r="G41" s="129"/>
      <c r="H41" s="129"/>
      <c r="I41" s="129"/>
    </row>
    <row r="42" spans="2:9" ht="22.5" customHeight="1">
      <c r="B42" s="129"/>
      <c r="C42" s="129"/>
      <c r="D42" s="129"/>
      <c r="E42" s="129"/>
      <c r="F42" s="129"/>
      <c r="G42" s="129"/>
      <c r="H42" s="129"/>
      <c r="I42" s="129"/>
    </row>
    <row r="43" spans="2:9" ht="22.5" customHeight="1">
      <c r="B43" s="129"/>
      <c r="C43" s="129"/>
      <c r="D43" s="129"/>
      <c r="E43" s="129"/>
      <c r="F43" s="129"/>
      <c r="G43" s="129"/>
      <c r="H43" s="129"/>
      <c r="I43" s="129"/>
    </row>
    <row r="44" spans="2:9" ht="22.5" customHeight="1">
      <c r="B44" s="129"/>
      <c r="C44" s="129"/>
      <c r="D44" s="129"/>
      <c r="E44" s="129"/>
      <c r="F44" s="129"/>
      <c r="G44" s="129"/>
      <c r="H44" s="129"/>
      <c r="I44" s="129"/>
    </row>
    <row r="45" spans="2:9" ht="22.5" customHeight="1">
      <c r="B45" s="129"/>
      <c r="C45" s="129"/>
      <c r="D45" s="129"/>
      <c r="E45" s="129"/>
      <c r="F45" s="129"/>
      <c r="G45" s="129"/>
      <c r="H45" s="129"/>
      <c r="I45" s="129"/>
    </row>
    <row r="46" spans="2:9" ht="22.5" customHeight="1">
      <c r="B46" s="129"/>
      <c r="C46" s="129"/>
      <c r="D46" s="129"/>
      <c r="E46" s="129"/>
      <c r="F46" s="129"/>
      <c r="G46" s="129"/>
      <c r="H46" s="129"/>
      <c r="I46" s="129"/>
    </row>
  </sheetData>
  <sheetProtection/>
  <mergeCells count="8">
    <mergeCell ref="B2:I3"/>
    <mergeCell ref="D18:H18"/>
    <mergeCell ref="D19:H19"/>
    <mergeCell ref="D20:H20"/>
    <mergeCell ref="B5:I6"/>
    <mergeCell ref="E10:H10"/>
    <mergeCell ref="E12:H12"/>
    <mergeCell ref="C16:I16"/>
  </mergeCells>
  <dataValidations count="1">
    <dataValidation type="list" allowBlank="1" showInputMessage="1" showErrorMessage="1" sqref="B6">
      <formula1>"入　　札　　書,見　　積　　書"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H53"/>
  <sheetViews>
    <sheetView showGridLines="0" view="pageBreakPreview" zoomScaleSheetLayoutView="100" zoomScalePageLayoutView="0" workbookViewId="0" topLeftCell="A10">
      <selection activeCell="E21" sqref="E21"/>
    </sheetView>
  </sheetViews>
  <sheetFormatPr defaultColWidth="9.00390625" defaultRowHeight="22.5" customHeight="1"/>
  <cols>
    <col min="1" max="1" width="6.25390625" style="18" customWidth="1"/>
    <col min="2" max="2" width="3.00390625" style="72" customWidth="1"/>
    <col min="3" max="3" width="17.50390625" style="72" customWidth="1"/>
    <col min="4" max="4" width="3.75390625" style="72" customWidth="1"/>
    <col min="5" max="5" width="15.75390625" style="72" customWidth="1"/>
    <col min="6" max="6" width="14.375" style="72" customWidth="1"/>
    <col min="7" max="7" width="27.50390625" style="72" customWidth="1"/>
    <col min="8" max="8" width="5.00390625" style="73" customWidth="1"/>
    <col min="9" max="16384" width="9.00390625" style="18" customWidth="1"/>
  </cols>
  <sheetData>
    <row r="2" spans="2:8" ht="22.5" customHeight="1">
      <c r="B2" s="166" t="s">
        <v>52</v>
      </c>
      <c r="C2" s="166"/>
      <c r="D2" s="166"/>
      <c r="E2" s="166"/>
      <c r="F2" s="166"/>
      <c r="G2" s="166"/>
      <c r="H2" s="166"/>
    </row>
    <row r="3" spans="1:8" ht="22.5" customHeight="1">
      <c r="A3" s="25"/>
      <c r="B3" s="166"/>
      <c r="C3" s="166"/>
      <c r="D3" s="166"/>
      <c r="E3" s="166"/>
      <c r="F3" s="166"/>
      <c r="G3" s="166"/>
      <c r="H3" s="166"/>
    </row>
    <row r="4" spans="2:8" s="32" customFormat="1" ht="22.5" customHeight="1">
      <c r="B4" s="15"/>
      <c r="C4" s="15"/>
      <c r="D4" s="15"/>
      <c r="E4" s="15"/>
      <c r="F4" s="15"/>
      <c r="G4" s="15"/>
      <c r="H4" s="67"/>
    </row>
    <row r="5" spans="2:8" s="32" customFormat="1" ht="22.5" customHeight="1">
      <c r="B5" s="15"/>
      <c r="C5" s="168" t="s">
        <v>86</v>
      </c>
      <c r="D5" s="168"/>
      <c r="E5" s="168"/>
      <c r="F5" s="15"/>
      <c r="G5" s="15"/>
      <c r="H5" s="67"/>
    </row>
    <row r="6" spans="2:8" s="32" customFormat="1" ht="22.5" customHeight="1">
      <c r="B6" s="15"/>
      <c r="C6" s="66"/>
      <c r="D6" s="67"/>
      <c r="E6" s="67"/>
      <c r="F6" s="15"/>
      <c r="G6" s="15"/>
      <c r="H6" s="67"/>
    </row>
    <row r="7" spans="2:8" s="32" customFormat="1" ht="22.5" customHeight="1">
      <c r="B7" s="15"/>
      <c r="E7" s="15"/>
      <c r="F7" s="15"/>
      <c r="G7" s="15"/>
      <c r="H7" s="67"/>
    </row>
    <row r="8" spans="2:8" s="32" customFormat="1" ht="22.5" customHeight="1">
      <c r="B8" s="15"/>
      <c r="C8" s="15"/>
      <c r="D8" s="15"/>
      <c r="E8" s="15"/>
      <c r="F8" s="15"/>
      <c r="G8" s="15"/>
      <c r="H8" s="67"/>
    </row>
    <row r="9" spans="2:8" s="32" customFormat="1" ht="22.5" customHeight="1">
      <c r="B9" s="173" t="s">
        <v>47</v>
      </c>
      <c r="C9" s="173"/>
      <c r="D9" s="173"/>
      <c r="E9" s="173"/>
      <c r="F9" s="173"/>
      <c r="G9" s="173"/>
      <c r="H9" s="173"/>
    </row>
    <row r="10" spans="2:8" s="32" customFormat="1" ht="22.5" customHeight="1">
      <c r="B10" s="173"/>
      <c r="C10" s="173"/>
      <c r="D10" s="173"/>
      <c r="E10" s="173"/>
      <c r="F10" s="173"/>
      <c r="G10" s="173"/>
      <c r="H10" s="173"/>
    </row>
    <row r="11" spans="2:8" s="32" customFormat="1" ht="22.5" customHeight="1">
      <c r="B11" s="68"/>
      <c r="C11" s="68"/>
      <c r="D11" s="68"/>
      <c r="E11" s="68"/>
      <c r="F11" s="68"/>
      <c r="G11" s="68"/>
      <c r="H11" s="36"/>
    </row>
    <row r="12" spans="2:8" s="32" customFormat="1" ht="22.5" customHeight="1">
      <c r="B12" s="15"/>
      <c r="C12" s="15"/>
      <c r="D12" s="15"/>
      <c r="E12" s="15"/>
      <c r="F12" s="15"/>
      <c r="G12" s="174" t="s">
        <v>88</v>
      </c>
      <c r="H12" s="174"/>
    </row>
    <row r="13" spans="2:8" s="32" customFormat="1" ht="22.5" customHeight="1">
      <c r="B13" s="15"/>
      <c r="C13" s="15"/>
      <c r="D13" s="15"/>
      <c r="E13" s="15"/>
      <c r="F13" s="15"/>
      <c r="G13" s="15"/>
      <c r="H13" s="67"/>
    </row>
    <row r="14" spans="2:8" s="32" customFormat="1" ht="22.5" customHeight="1">
      <c r="B14" s="15"/>
      <c r="C14" s="15"/>
      <c r="D14" s="15"/>
      <c r="E14" s="15"/>
      <c r="F14" s="16" t="s">
        <v>48</v>
      </c>
      <c r="G14" s="175"/>
      <c r="H14" s="175"/>
    </row>
    <row r="15" spans="2:8" s="32" customFormat="1" ht="22.5" customHeight="1">
      <c r="B15" s="15"/>
      <c r="C15" s="15"/>
      <c r="D15" s="15"/>
      <c r="E15" s="33" t="s">
        <v>53</v>
      </c>
      <c r="F15" s="132" t="s">
        <v>68</v>
      </c>
      <c r="G15" s="175"/>
      <c r="H15" s="175"/>
    </row>
    <row r="16" spans="2:8" s="32" customFormat="1" ht="22.5" customHeight="1">
      <c r="B16" s="15"/>
      <c r="C16" s="15"/>
      <c r="D16" s="15"/>
      <c r="E16" s="15"/>
      <c r="F16" s="16" t="s">
        <v>50</v>
      </c>
      <c r="G16" s="34"/>
      <c r="H16" s="37" t="s">
        <v>11</v>
      </c>
    </row>
    <row r="17" spans="2:8" s="32" customFormat="1" ht="22.5" customHeight="1">
      <c r="B17" s="15"/>
      <c r="C17" s="15"/>
      <c r="D17" s="15"/>
      <c r="E17" s="15"/>
      <c r="F17" s="15"/>
      <c r="G17" s="15"/>
      <c r="H17" s="67"/>
    </row>
    <row r="18" spans="2:8" s="32" customFormat="1" ht="22.5" customHeight="1">
      <c r="B18" s="172" t="s">
        <v>5</v>
      </c>
      <c r="C18" s="172"/>
      <c r="D18" s="172"/>
      <c r="E18" s="172"/>
      <c r="F18" s="172"/>
      <c r="G18" s="172"/>
      <c r="H18" s="172"/>
    </row>
    <row r="19" spans="2:8" s="32" customFormat="1" ht="22.5" customHeight="1">
      <c r="B19" s="67"/>
      <c r="C19" s="67"/>
      <c r="D19" s="67"/>
      <c r="E19" s="67"/>
      <c r="F19" s="67"/>
      <c r="G19" s="67"/>
      <c r="H19" s="67"/>
    </row>
    <row r="20" spans="2:8" s="32" customFormat="1" ht="22.5" customHeight="1">
      <c r="B20" s="15">
        <v>1</v>
      </c>
      <c r="C20" s="34" t="s">
        <v>72</v>
      </c>
      <c r="D20" s="78"/>
      <c r="E20" s="168"/>
      <c r="F20" s="168"/>
      <c r="G20" s="168"/>
      <c r="H20" s="78"/>
    </row>
    <row r="21" spans="2:8" s="32" customFormat="1" ht="22.5" customHeight="1">
      <c r="B21" s="78"/>
      <c r="C21" s="78"/>
      <c r="D21" s="78"/>
      <c r="E21" s="78"/>
      <c r="F21" s="78"/>
      <c r="G21" s="78"/>
      <c r="H21" s="78"/>
    </row>
    <row r="22" spans="2:8" s="32" customFormat="1" ht="22.5" customHeight="1">
      <c r="B22" s="15">
        <v>2</v>
      </c>
      <c r="C22" s="34" t="s">
        <v>4</v>
      </c>
      <c r="D22" s="15"/>
      <c r="E22" s="167"/>
      <c r="F22" s="167"/>
      <c r="G22" s="167"/>
      <c r="H22" s="38"/>
    </row>
    <row r="23" spans="2:8" s="32" customFormat="1" ht="22.5" customHeight="1">
      <c r="B23" s="15"/>
      <c r="C23" s="34"/>
      <c r="D23" s="15"/>
      <c r="E23" s="23"/>
      <c r="F23" s="35"/>
      <c r="G23" s="35"/>
      <c r="H23" s="38"/>
    </row>
    <row r="24" spans="2:8" s="32" customFormat="1" ht="22.5" customHeight="1">
      <c r="B24" s="15">
        <v>3</v>
      </c>
      <c r="C24" s="34" t="s">
        <v>66</v>
      </c>
      <c r="D24" s="15"/>
      <c r="E24" s="15" t="s">
        <v>51</v>
      </c>
      <c r="F24" s="15"/>
      <c r="G24" s="15"/>
      <c r="H24" s="67"/>
    </row>
    <row r="25" spans="2:8" s="32" customFormat="1" ht="22.5" customHeight="1">
      <c r="B25" s="15"/>
      <c r="C25" s="34"/>
      <c r="D25" s="15"/>
      <c r="E25" s="15"/>
      <c r="F25" s="15"/>
      <c r="G25" s="15"/>
      <c r="H25" s="67"/>
    </row>
    <row r="26" spans="2:8" s="32" customFormat="1" ht="22.5" customHeight="1">
      <c r="B26" s="15">
        <v>4</v>
      </c>
      <c r="C26" s="34" t="s">
        <v>67</v>
      </c>
      <c r="D26" s="15"/>
      <c r="E26" s="169"/>
      <c r="F26" s="35"/>
      <c r="G26" s="35"/>
      <c r="H26" s="67"/>
    </row>
    <row r="27" spans="2:8" s="32" customFormat="1" ht="22.5" customHeight="1">
      <c r="B27" s="15"/>
      <c r="C27" s="34"/>
      <c r="D27" s="15"/>
      <c r="E27" s="170"/>
      <c r="F27" s="35"/>
      <c r="G27" s="35"/>
      <c r="H27" s="67"/>
    </row>
    <row r="28" spans="2:8" s="32" customFormat="1" ht="22.5" customHeight="1">
      <c r="B28" s="15"/>
      <c r="E28" s="170"/>
      <c r="F28" s="35"/>
      <c r="G28" s="35"/>
      <c r="H28" s="37"/>
    </row>
    <row r="29" spans="2:8" s="32" customFormat="1" ht="22.5" customHeight="1">
      <c r="B29" s="15"/>
      <c r="C29" s="15"/>
      <c r="D29" s="15"/>
      <c r="E29" s="171"/>
      <c r="F29" s="35"/>
      <c r="G29" s="35"/>
      <c r="H29" s="37"/>
    </row>
    <row r="30" spans="2:8" s="32" customFormat="1" ht="22.5" customHeight="1">
      <c r="B30" s="15"/>
      <c r="C30" s="15"/>
      <c r="D30" s="15"/>
      <c r="E30" s="35"/>
      <c r="F30" s="35"/>
      <c r="G30" s="35"/>
      <c r="H30" s="37"/>
    </row>
    <row r="31" spans="2:8" s="32" customFormat="1" ht="22.5" customHeight="1">
      <c r="B31" s="15"/>
      <c r="C31" s="15"/>
      <c r="D31" s="15"/>
      <c r="E31" s="35"/>
      <c r="F31" s="35"/>
      <c r="G31" s="35"/>
      <c r="H31" s="37"/>
    </row>
    <row r="32" spans="2:8" s="32" customFormat="1" ht="22.5" customHeight="1">
      <c r="B32" s="15"/>
      <c r="C32" s="15"/>
      <c r="D32" s="15"/>
      <c r="E32" s="35"/>
      <c r="F32" s="35"/>
      <c r="G32" s="35"/>
      <c r="H32" s="37"/>
    </row>
    <row r="33" spans="2:8" s="32" customFormat="1" ht="22.5" customHeight="1">
      <c r="B33" s="15"/>
      <c r="C33" s="15"/>
      <c r="D33" s="15"/>
      <c r="E33" s="35"/>
      <c r="F33" s="35"/>
      <c r="G33" s="35"/>
      <c r="H33" s="37"/>
    </row>
    <row r="34" spans="2:8" s="32" customFormat="1" ht="22.5" customHeight="1">
      <c r="B34" s="15"/>
      <c r="C34" s="15"/>
      <c r="D34" s="15"/>
      <c r="E34" s="35"/>
      <c r="F34" s="35"/>
      <c r="G34" s="35"/>
      <c r="H34" s="37"/>
    </row>
    <row r="35" spans="2:8" s="32" customFormat="1" ht="22.5" customHeight="1">
      <c r="B35" s="15"/>
      <c r="C35" s="15"/>
      <c r="D35" s="15"/>
      <c r="E35" s="35"/>
      <c r="F35" s="35"/>
      <c r="G35" s="35"/>
      <c r="H35" s="37"/>
    </row>
    <row r="36" spans="2:8" s="32" customFormat="1" ht="22.5" customHeight="1">
      <c r="B36" s="15"/>
      <c r="C36" s="15"/>
      <c r="D36" s="15"/>
      <c r="E36" s="35"/>
      <c r="F36" s="35"/>
      <c r="G36" s="35"/>
      <c r="H36" s="37"/>
    </row>
    <row r="37" spans="2:8" s="32" customFormat="1" ht="22.5" customHeight="1">
      <c r="B37" s="15"/>
      <c r="C37" s="15"/>
      <c r="D37" s="15"/>
      <c r="E37" s="15"/>
      <c r="F37" s="15"/>
      <c r="G37" s="15"/>
      <c r="H37" s="67"/>
    </row>
    <row r="38" spans="2:8" ht="22.5" customHeight="1">
      <c r="B38" s="14"/>
      <c r="C38" s="14"/>
      <c r="D38" s="14"/>
      <c r="E38" s="14"/>
      <c r="F38" s="14"/>
      <c r="G38" s="14"/>
      <c r="H38" s="31"/>
    </row>
    <row r="39" spans="2:8" ht="22.5" customHeight="1">
      <c r="B39" s="14"/>
      <c r="C39" s="14"/>
      <c r="D39" s="14"/>
      <c r="E39" s="14"/>
      <c r="F39" s="14"/>
      <c r="G39" s="14"/>
      <c r="H39" s="31"/>
    </row>
    <row r="40" spans="2:8" ht="22.5" customHeight="1">
      <c r="B40" s="14"/>
      <c r="C40" s="14"/>
      <c r="D40" s="14"/>
      <c r="E40" s="14"/>
      <c r="F40" s="14"/>
      <c r="G40" s="14"/>
      <c r="H40" s="31"/>
    </row>
    <row r="41" spans="2:8" ht="22.5" customHeight="1">
      <c r="B41" s="14"/>
      <c r="C41" s="14"/>
      <c r="D41" s="14"/>
      <c r="E41" s="14"/>
      <c r="F41" s="14"/>
      <c r="G41" s="14"/>
      <c r="H41" s="31"/>
    </row>
    <row r="42" spans="2:8" ht="22.5" customHeight="1">
      <c r="B42" s="14"/>
      <c r="C42" s="14"/>
      <c r="D42" s="14"/>
      <c r="E42" s="14"/>
      <c r="F42" s="14"/>
      <c r="G42" s="14"/>
      <c r="H42" s="31"/>
    </row>
    <row r="43" spans="2:8" ht="22.5" customHeight="1">
      <c r="B43" s="14"/>
      <c r="C43" s="14"/>
      <c r="D43" s="14"/>
      <c r="E43" s="14"/>
      <c r="F43" s="14"/>
      <c r="G43" s="14"/>
      <c r="H43" s="31"/>
    </row>
    <row r="44" spans="2:8" ht="22.5" customHeight="1">
      <c r="B44" s="14"/>
      <c r="C44" s="14"/>
      <c r="D44" s="14"/>
      <c r="E44" s="14"/>
      <c r="F44" s="14"/>
      <c r="G44" s="14"/>
      <c r="H44" s="31"/>
    </row>
    <row r="45" spans="2:8" ht="22.5" customHeight="1">
      <c r="B45" s="14"/>
      <c r="C45" s="14"/>
      <c r="D45" s="14"/>
      <c r="E45" s="14"/>
      <c r="F45" s="14"/>
      <c r="G45" s="14"/>
      <c r="H45" s="31"/>
    </row>
    <row r="46" spans="2:8" ht="22.5" customHeight="1">
      <c r="B46" s="14"/>
      <c r="C46" s="14"/>
      <c r="D46" s="14"/>
      <c r="E46" s="14"/>
      <c r="F46" s="14"/>
      <c r="G46" s="14"/>
      <c r="H46" s="31"/>
    </row>
    <row r="47" spans="2:8" ht="22.5" customHeight="1">
      <c r="B47" s="14"/>
      <c r="C47" s="14"/>
      <c r="D47" s="14"/>
      <c r="E47" s="14"/>
      <c r="F47" s="14"/>
      <c r="G47" s="14"/>
      <c r="H47" s="31"/>
    </row>
    <row r="48" spans="2:8" ht="22.5" customHeight="1">
      <c r="B48" s="14"/>
      <c r="C48" s="14"/>
      <c r="D48" s="14"/>
      <c r="E48" s="14"/>
      <c r="F48" s="14"/>
      <c r="G48" s="14"/>
      <c r="H48" s="31"/>
    </row>
    <row r="49" spans="2:8" ht="22.5" customHeight="1">
      <c r="B49" s="14"/>
      <c r="C49" s="14"/>
      <c r="D49" s="14"/>
      <c r="E49" s="14"/>
      <c r="F49" s="14"/>
      <c r="G49" s="14"/>
      <c r="H49" s="31"/>
    </row>
    <row r="50" spans="2:8" ht="22.5" customHeight="1">
      <c r="B50" s="14"/>
      <c r="C50" s="14"/>
      <c r="D50" s="14"/>
      <c r="E50" s="14"/>
      <c r="F50" s="14"/>
      <c r="G50" s="14"/>
      <c r="H50" s="31"/>
    </row>
    <row r="51" spans="2:8" ht="22.5" customHeight="1">
      <c r="B51" s="14"/>
      <c r="C51" s="14"/>
      <c r="D51" s="14"/>
      <c r="E51" s="14"/>
      <c r="F51" s="14"/>
      <c r="G51" s="14"/>
      <c r="H51" s="31"/>
    </row>
    <row r="52" spans="2:8" ht="22.5" customHeight="1">
      <c r="B52" s="14"/>
      <c r="C52" s="14"/>
      <c r="D52" s="14"/>
      <c r="E52" s="14"/>
      <c r="F52" s="14"/>
      <c r="G52" s="14"/>
      <c r="H52" s="31"/>
    </row>
    <row r="53" spans="2:8" ht="22.5" customHeight="1">
      <c r="B53" s="14"/>
      <c r="C53" s="14"/>
      <c r="D53" s="14"/>
      <c r="E53" s="14"/>
      <c r="F53" s="14"/>
      <c r="G53" s="14"/>
      <c r="H53" s="31"/>
    </row>
  </sheetData>
  <sheetProtection/>
  <mergeCells count="10">
    <mergeCell ref="E26:E29"/>
    <mergeCell ref="C5:E5"/>
    <mergeCell ref="B18:H18"/>
    <mergeCell ref="B2:H3"/>
    <mergeCell ref="B9:H10"/>
    <mergeCell ref="G12:H12"/>
    <mergeCell ref="E20:G20"/>
    <mergeCell ref="E22:G22"/>
    <mergeCell ref="G14:H14"/>
    <mergeCell ref="G15:H15"/>
  </mergeCells>
  <dataValidations count="1">
    <dataValidation type="list" allowBlank="1" showInputMessage="1" showErrorMessage="1" sqref="B3">
      <formula1>"入　　札　　書,見　　積　　書"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O37"/>
  <sheetViews>
    <sheetView showGridLines="0" view="pageBreakPreview" zoomScaleSheetLayoutView="100" workbookViewId="0" topLeftCell="A1">
      <selection activeCell="J22" sqref="J22:O22"/>
    </sheetView>
  </sheetViews>
  <sheetFormatPr defaultColWidth="9.00390625" defaultRowHeight="22.5" customHeight="1"/>
  <cols>
    <col min="1" max="1" width="6.25390625" style="18" customWidth="1"/>
    <col min="2" max="2" width="6.375" style="18" customWidth="1"/>
    <col min="3" max="3" width="11.50390625" style="18" customWidth="1"/>
    <col min="4" max="4" width="6.125" style="18" customWidth="1"/>
    <col min="5" max="5" width="4.25390625" style="18" customWidth="1"/>
    <col min="6" max="6" width="1.875" style="18" customWidth="1"/>
    <col min="7" max="8" width="6.125" style="18" customWidth="1"/>
    <col min="9" max="9" width="3.75390625" style="18" customWidth="1"/>
    <col min="10" max="10" width="2.375" style="18" customWidth="1"/>
    <col min="11" max="15" width="6.125" style="18" customWidth="1"/>
    <col min="16" max="16" width="9.00390625" style="18" customWidth="1"/>
    <col min="17" max="17" width="11.125" style="18" customWidth="1"/>
    <col min="18" max="16384" width="9.00390625" style="18" customWidth="1"/>
  </cols>
  <sheetData>
    <row r="1" ht="22.5" customHeight="1">
      <c r="B1" s="74"/>
    </row>
    <row r="2" spans="2:6" ht="22.5" customHeight="1">
      <c r="B2" s="176" t="s">
        <v>92</v>
      </c>
      <c r="C2" s="176"/>
      <c r="D2" s="176"/>
      <c r="E2" s="176"/>
      <c r="F2" s="131"/>
    </row>
    <row r="3" spans="2:6" ht="22.5" customHeight="1">
      <c r="B3" s="127"/>
      <c r="C3" s="127"/>
      <c r="D3" s="127"/>
      <c r="E3" s="127"/>
      <c r="F3" s="131"/>
    </row>
    <row r="4" spans="2:15" ht="22.5" customHeight="1">
      <c r="B4" s="184" t="s">
        <v>69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2:15" ht="22.5" customHeigh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2:15" ht="22.5" customHeight="1"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2:15" ht="22.5" customHeight="1">
      <c r="B7" s="2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3:15" ht="22.5" customHeight="1">
      <c r="C8" s="177" t="s">
        <v>34</v>
      </c>
      <c r="D8" s="19" t="s">
        <v>35</v>
      </c>
      <c r="E8" s="191" t="s">
        <v>36</v>
      </c>
      <c r="F8" s="192"/>
      <c r="G8" s="28" t="s">
        <v>37</v>
      </c>
      <c r="H8" s="70" t="s">
        <v>38</v>
      </c>
      <c r="I8" s="191" t="s">
        <v>35</v>
      </c>
      <c r="J8" s="192"/>
      <c r="K8" s="28" t="s">
        <v>39</v>
      </c>
      <c r="L8" s="70" t="s">
        <v>37</v>
      </c>
      <c r="M8" s="69" t="s">
        <v>38</v>
      </c>
      <c r="N8" s="28" t="s">
        <v>35</v>
      </c>
      <c r="O8" s="70" t="s">
        <v>3</v>
      </c>
    </row>
    <row r="9" spans="3:15" ht="22.5" customHeight="1">
      <c r="C9" s="183"/>
      <c r="D9" s="177"/>
      <c r="E9" s="187"/>
      <c r="F9" s="188"/>
      <c r="G9" s="181"/>
      <c r="H9" s="179"/>
      <c r="I9" s="187"/>
      <c r="J9" s="188"/>
      <c r="K9" s="181"/>
      <c r="L9" s="179"/>
      <c r="M9" s="185"/>
      <c r="N9" s="181"/>
      <c r="O9" s="179"/>
    </row>
    <row r="10" spans="3:15" ht="22.5" customHeight="1">
      <c r="C10" s="178"/>
      <c r="D10" s="178"/>
      <c r="E10" s="189"/>
      <c r="F10" s="190"/>
      <c r="G10" s="182"/>
      <c r="H10" s="180"/>
      <c r="I10" s="189"/>
      <c r="J10" s="190"/>
      <c r="K10" s="182"/>
      <c r="L10" s="180"/>
      <c r="M10" s="186"/>
      <c r="N10" s="182"/>
      <c r="O10" s="180"/>
    </row>
    <row r="11" spans="2:15" ht="22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ht="22.5" customHeight="1"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2:15" ht="22.5" customHeight="1">
      <c r="B13" s="172" t="s">
        <v>72</v>
      </c>
      <c r="C13" s="172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4"/>
    </row>
    <row r="14" spans="2:15" ht="22.5" customHeight="1">
      <c r="B14" s="78"/>
      <c r="C14" s="78"/>
      <c r="D14" s="2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2:15" ht="22.5" customHeight="1">
      <c r="B15" s="172" t="s">
        <v>33</v>
      </c>
      <c r="C15" s="172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4"/>
    </row>
    <row r="16" spans="2:15" ht="22.5" customHeight="1">
      <c r="B16" s="172"/>
      <c r="C16" s="172"/>
      <c r="D16" s="23"/>
      <c r="E16" s="29"/>
      <c r="F16" s="29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22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22.5" customHeight="1">
      <c r="B18" s="15" t="s">
        <v>101</v>
      </c>
      <c r="C18" s="3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2:15" ht="22.5" customHeight="1">
      <c r="B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2:15" ht="22.5" customHeight="1">
      <c r="B20" s="14"/>
      <c r="C20" s="14"/>
      <c r="D20" s="14"/>
      <c r="E20" s="14"/>
      <c r="F20" s="14"/>
      <c r="G20" s="14"/>
      <c r="H20" s="14"/>
      <c r="I20" s="14"/>
      <c r="J20" s="14"/>
      <c r="K20" s="174" t="s">
        <v>85</v>
      </c>
      <c r="L20" s="174"/>
      <c r="M20" s="174"/>
      <c r="N20" s="174"/>
      <c r="O20" s="174"/>
    </row>
    <row r="21" spans="2:15" ht="22.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30"/>
    </row>
    <row r="22" spans="2:15" ht="22.5" customHeight="1">
      <c r="B22" s="14"/>
      <c r="C22" s="14"/>
      <c r="D22" s="14"/>
      <c r="E22" s="14"/>
      <c r="F22" s="193" t="s">
        <v>40</v>
      </c>
      <c r="G22" s="193"/>
      <c r="H22" s="193"/>
      <c r="I22" s="15"/>
      <c r="J22" s="168"/>
      <c r="K22" s="168"/>
      <c r="L22" s="168"/>
      <c r="M22" s="168"/>
      <c r="N22" s="168"/>
      <c r="O22" s="168"/>
    </row>
    <row r="23" spans="2:15" ht="22.5" customHeight="1">
      <c r="B23" s="14"/>
      <c r="C23" s="14"/>
      <c r="D23" s="14"/>
      <c r="E23" s="14"/>
      <c r="F23" s="14"/>
      <c r="G23" s="16"/>
      <c r="H23" s="16"/>
      <c r="I23" s="15"/>
      <c r="J23" s="15"/>
      <c r="K23" s="15"/>
      <c r="L23" s="15"/>
      <c r="M23" s="15"/>
      <c r="N23" s="15"/>
      <c r="O23" s="15"/>
    </row>
    <row r="24" spans="2:15" ht="22.5" customHeight="1">
      <c r="B24" s="14"/>
      <c r="C24" s="14"/>
      <c r="D24" s="14"/>
      <c r="F24" s="193" t="s">
        <v>41</v>
      </c>
      <c r="G24" s="193"/>
      <c r="H24" s="193"/>
      <c r="I24" s="15"/>
      <c r="J24" s="168"/>
      <c r="K24" s="168"/>
      <c r="L24" s="168"/>
      <c r="M24" s="168"/>
      <c r="N24" s="168"/>
      <c r="O24" s="168"/>
    </row>
    <row r="25" spans="2:15" ht="22.5" customHeight="1">
      <c r="B25" s="14"/>
      <c r="C25" s="14"/>
      <c r="D25" s="14"/>
      <c r="E25" s="14"/>
      <c r="F25" s="14"/>
      <c r="G25" s="16"/>
      <c r="H25" s="16"/>
      <c r="I25" s="15"/>
      <c r="J25" s="15"/>
      <c r="K25" s="15"/>
      <c r="L25" s="15"/>
      <c r="M25" s="15"/>
      <c r="N25" s="15"/>
      <c r="O25" s="15"/>
    </row>
    <row r="26" spans="2:15" ht="22.5" customHeight="1">
      <c r="B26" s="14"/>
      <c r="C26" s="14"/>
      <c r="D26" s="14"/>
      <c r="E26" s="14"/>
      <c r="F26" s="193" t="s">
        <v>42</v>
      </c>
      <c r="G26" s="193"/>
      <c r="H26" s="193"/>
      <c r="I26" s="15"/>
      <c r="J26" s="168"/>
      <c r="K26" s="168"/>
      <c r="L26" s="168"/>
      <c r="M26" s="168"/>
      <c r="N26" s="168"/>
      <c r="O26" s="130" t="s">
        <v>11</v>
      </c>
    </row>
    <row r="27" spans="2:14" ht="22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5" ht="22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1"/>
    </row>
    <row r="29" spans="2:15" ht="22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2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ht="22.5" customHeight="1">
      <c r="B31" s="15" t="s">
        <v>87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22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ht="22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ht="22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22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22.5" customHeight="1">
      <c r="B36" s="14" t="s">
        <v>70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22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sheetProtection/>
  <mergeCells count="27">
    <mergeCell ref="F26:H26"/>
    <mergeCell ref="F24:H24"/>
    <mergeCell ref="F22:H22"/>
    <mergeCell ref="I9:J10"/>
    <mergeCell ref="I8:J8"/>
    <mergeCell ref="J22:O22"/>
    <mergeCell ref="J24:O24"/>
    <mergeCell ref="J26:N26"/>
    <mergeCell ref="B15:C15"/>
    <mergeCell ref="B4:O5"/>
    <mergeCell ref="O9:O10"/>
    <mergeCell ref="N9:N10"/>
    <mergeCell ref="M9:M10"/>
    <mergeCell ref="L9:L10"/>
    <mergeCell ref="E9:F10"/>
    <mergeCell ref="E8:F8"/>
    <mergeCell ref="K9:K10"/>
    <mergeCell ref="B2:E2"/>
    <mergeCell ref="K20:O20"/>
    <mergeCell ref="D13:N13"/>
    <mergeCell ref="D15:N15"/>
    <mergeCell ref="D9:D10"/>
    <mergeCell ref="B13:C13"/>
    <mergeCell ref="H9:H10"/>
    <mergeCell ref="G9:G10"/>
    <mergeCell ref="B16:C16"/>
    <mergeCell ref="C8:C10"/>
  </mergeCells>
  <dataValidations count="1">
    <dataValidation type="list" allowBlank="1" showInputMessage="1" showErrorMessage="1" sqref="B5">
      <formula1>"入　　札　　書,見　　積　　書"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1:R37"/>
  <sheetViews>
    <sheetView showGridLines="0" tabSelected="1" view="pageBreakPreview" zoomScaleSheetLayoutView="100" zoomScalePageLayoutView="0" workbookViewId="0" topLeftCell="A1">
      <selection activeCell="Q13" sqref="Q13"/>
    </sheetView>
  </sheetViews>
  <sheetFormatPr defaultColWidth="9.00390625" defaultRowHeight="22.5" customHeight="1"/>
  <cols>
    <col min="1" max="1" width="6.25390625" style="18" customWidth="1"/>
    <col min="2" max="2" width="6.375" style="18" customWidth="1"/>
    <col min="3" max="3" width="11.50390625" style="18" customWidth="1"/>
    <col min="4" max="4" width="6.125" style="18" customWidth="1"/>
    <col min="5" max="5" width="4.25390625" style="18" customWidth="1"/>
    <col min="6" max="6" width="1.875" style="18" customWidth="1"/>
    <col min="7" max="8" width="6.125" style="18" customWidth="1"/>
    <col min="9" max="9" width="3.75390625" style="18" customWidth="1"/>
    <col min="10" max="10" width="2.375" style="18" customWidth="1"/>
    <col min="11" max="15" width="6.125" style="18" customWidth="1"/>
    <col min="16" max="16384" width="9.00390625" style="18" customWidth="1"/>
  </cols>
  <sheetData>
    <row r="1" ht="22.5" customHeight="1">
      <c r="B1" s="74" t="s">
        <v>64</v>
      </c>
    </row>
    <row r="2" spans="2:6" ht="22.5" customHeight="1">
      <c r="B2" s="176" t="s">
        <v>90</v>
      </c>
      <c r="C2" s="176"/>
      <c r="D2" s="176"/>
      <c r="E2" s="176"/>
      <c r="F2" s="131"/>
    </row>
    <row r="3" spans="2:6" ht="22.5" customHeight="1">
      <c r="B3" s="127"/>
      <c r="C3" s="127"/>
      <c r="D3" s="127"/>
      <c r="E3" s="127"/>
      <c r="F3" s="131"/>
    </row>
    <row r="4" spans="2:15" ht="22.5" customHeight="1">
      <c r="B4" s="184" t="s">
        <v>69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2:15" ht="22.5" customHeight="1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2:18" ht="22.5" customHeight="1">
      <c r="B6" s="27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R6" s="276"/>
    </row>
    <row r="7" spans="2:15" ht="22.5" customHeight="1">
      <c r="B7" s="27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3:15" ht="22.5" customHeight="1">
      <c r="C8" s="198" t="s">
        <v>63</v>
      </c>
      <c r="D8" s="196"/>
      <c r="E8" s="275" t="s">
        <v>105</v>
      </c>
      <c r="F8" s="275"/>
      <c r="G8" s="277" t="s">
        <v>35</v>
      </c>
      <c r="H8" s="28" t="s">
        <v>39</v>
      </c>
      <c r="I8" s="208" t="s">
        <v>37</v>
      </c>
      <c r="J8" s="195"/>
      <c r="K8" s="69" t="s">
        <v>38</v>
      </c>
      <c r="L8" s="28" t="s">
        <v>35</v>
      </c>
      <c r="M8" s="70" t="s">
        <v>3</v>
      </c>
      <c r="N8" s="194" t="s">
        <v>43</v>
      </c>
      <c r="O8" s="195"/>
    </row>
    <row r="9" spans="3:15" ht="22.5" customHeight="1">
      <c r="C9" s="199"/>
      <c r="D9" s="201"/>
      <c r="E9" s="200"/>
      <c r="F9" s="200"/>
      <c r="G9" s="204"/>
      <c r="H9" s="181"/>
      <c r="I9" s="206"/>
      <c r="J9" s="196"/>
      <c r="K9" s="185"/>
      <c r="L9" s="181"/>
      <c r="M9" s="179"/>
      <c r="N9" s="185"/>
      <c r="O9" s="196"/>
    </row>
    <row r="10" spans="3:15" ht="22.5" customHeight="1">
      <c r="C10" s="202"/>
      <c r="D10" s="197"/>
      <c r="E10" s="203"/>
      <c r="F10" s="203"/>
      <c r="G10" s="205"/>
      <c r="H10" s="182"/>
      <c r="I10" s="207"/>
      <c r="J10" s="197"/>
      <c r="K10" s="186"/>
      <c r="L10" s="182"/>
      <c r="M10" s="180"/>
      <c r="N10" s="186"/>
      <c r="O10" s="197"/>
    </row>
    <row r="11" spans="2:15" ht="22.5" customHeight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7" ht="22.5" customHeight="1">
      <c r="B12" s="14"/>
      <c r="C12" s="14"/>
      <c r="D12" s="14"/>
      <c r="E12" s="14"/>
      <c r="F12" s="14"/>
      <c r="G12" s="14"/>
    </row>
    <row r="13" spans="2:14" ht="22.5" customHeight="1">
      <c r="B13" s="172" t="s">
        <v>72</v>
      </c>
      <c r="C13" s="172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2:14" ht="22.5" customHeight="1">
      <c r="B14" s="78"/>
      <c r="C14" s="78"/>
      <c r="D14" s="21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5" ht="22.5" customHeight="1">
      <c r="B15" s="172" t="s">
        <v>33</v>
      </c>
      <c r="C15" s="172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4"/>
    </row>
    <row r="16" spans="2:15" ht="22.5" customHeight="1">
      <c r="B16" s="172"/>
      <c r="C16" s="172"/>
      <c r="D16" s="23"/>
      <c r="E16" s="29"/>
      <c r="F16" s="29"/>
      <c r="G16" s="14"/>
      <c r="H16" s="14"/>
      <c r="I16" s="14"/>
      <c r="J16" s="14"/>
      <c r="K16" s="14"/>
      <c r="L16" s="14"/>
      <c r="M16" s="14"/>
      <c r="N16" s="14"/>
      <c r="O16" s="14"/>
    </row>
    <row r="17" spans="2:15" ht="22.5" customHeigh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2:15" ht="22.5" customHeight="1">
      <c r="B18" s="15" t="s">
        <v>101</v>
      </c>
      <c r="C18" s="32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ht="22.5" customHeight="1">
      <c r="B19" s="15"/>
      <c r="C19" s="32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2:15" ht="22.5" customHeight="1">
      <c r="B20" s="15"/>
      <c r="C20" s="15"/>
      <c r="D20" s="15"/>
      <c r="E20" s="15"/>
      <c r="F20" s="15"/>
      <c r="G20" s="15"/>
      <c r="H20" s="15"/>
      <c r="I20" s="15"/>
      <c r="J20" s="15"/>
      <c r="K20" s="174" t="s">
        <v>85</v>
      </c>
      <c r="L20" s="174"/>
      <c r="M20" s="174"/>
      <c r="N20" s="174"/>
      <c r="O20" s="174"/>
    </row>
    <row r="21" spans="2:15" ht="22.5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4"/>
    </row>
    <row r="22" spans="2:15" ht="22.5" customHeight="1">
      <c r="B22" s="15"/>
      <c r="C22" s="15"/>
      <c r="D22" s="15"/>
      <c r="E22" s="15"/>
      <c r="F22" s="193" t="s">
        <v>40</v>
      </c>
      <c r="G22" s="193"/>
      <c r="H22" s="193"/>
      <c r="I22" s="15"/>
      <c r="J22" s="168"/>
      <c r="K22" s="168"/>
      <c r="L22" s="168"/>
      <c r="M22" s="168"/>
      <c r="N22" s="168"/>
      <c r="O22" s="168"/>
    </row>
    <row r="23" spans="2:15" ht="22.5" customHeight="1"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  <c r="N23" s="15"/>
      <c r="O23" s="15"/>
    </row>
    <row r="24" spans="2:15" ht="22.5" customHeight="1">
      <c r="B24" s="15"/>
      <c r="C24" s="15"/>
      <c r="D24" s="15"/>
      <c r="E24" s="15"/>
      <c r="F24" s="193" t="s">
        <v>41</v>
      </c>
      <c r="G24" s="193"/>
      <c r="H24" s="193"/>
      <c r="I24" s="15"/>
      <c r="J24" s="168"/>
      <c r="K24" s="168"/>
      <c r="L24" s="168"/>
      <c r="M24" s="168"/>
      <c r="N24" s="168"/>
      <c r="O24" s="168"/>
    </row>
    <row r="25" spans="2:15" ht="22.5" customHeight="1"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  <c r="N25" s="15"/>
      <c r="O25" s="15"/>
    </row>
    <row r="26" spans="2:15" ht="22.5" customHeight="1">
      <c r="B26" s="15"/>
      <c r="C26" s="15"/>
      <c r="D26" s="15"/>
      <c r="E26" s="15"/>
      <c r="F26" s="193" t="s">
        <v>42</v>
      </c>
      <c r="G26" s="193"/>
      <c r="H26" s="193"/>
      <c r="I26" s="15"/>
      <c r="J26" s="168"/>
      <c r="K26" s="168"/>
      <c r="L26" s="168"/>
      <c r="M26" s="168"/>
      <c r="N26" s="168"/>
      <c r="O26" s="130" t="s">
        <v>11</v>
      </c>
    </row>
    <row r="27" spans="2:14" ht="22.5" customHeight="1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2:15" ht="22.5" customHeight="1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1"/>
    </row>
    <row r="29" spans="2:15" ht="22.5" customHeight="1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2.5" customHeight="1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5" ht="22.5" customHeight="1">
      <c r="B31" s="15" t="s">
        <v>87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5" ht="22.5" customHeight="1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ht="22.5" customHeight="1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ht="22.5" customHeight="1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ht="22.5" customHeight="1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ht="22.5" customHeight="1">
      <c r="B36" s="14" t="s">
        <v>70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22.5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</sheetData>
  <sheetProtection/>
  <mergeCells count="27">
    <mergeCell ref="F26:H26"/>
    <mergeCell ref="I9:J10"/>
    <mergeCell ref="I8:J8"/>
    <mergeCell ref="J22:O22"/>
    <mergeCell ref="J24:O24"/>
    <mergeCell ref="J26:N26"/>
    <mergeCell ref="K20:O20"/>
    <mergeCell ref="D13:N13"/>
    <mergeCell ref="D15:N15"/>
    <mergeCell ref="F22:H22"/>
    <mergeCell ref="F24:H24"/>
    <mergeCell ref="B4:O5"/>
    <mergeCell ref="K9:K10"/>
    <mergeCell ref="L9:L10"/>
    <mergeCell ref="M9:M10"/>
    <mergeCell ref="G9:G10"/>
    <mergeCell ref="C8:D10"/>
    <mergeCell ref="E8:F8"/>
    <mergeCell ref="E9:F10"/>
    <mergeCell ref="B2:E2"/>
    <mergeCell ref="N8:O8"/>
    <mergeCell ref="N9:N10"/>
    <mergeCell ref="O9:O10"/>
    <mergeCell ref="B13:C13"/>
    <mergeCell ref="B16:C16"/>
    <mergeCell ref="B15:C15"/>
    <mergeCell ref="H9:H10"/>
  </mergeCells>
  <dataValidations count="1">
    <dataValidation type="list" allowBlank="1" showInputMessage="1" showErrorMessage="1" sqref="B5">
      <formula1>"入　　札　　書,見　　積　　書"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2:M45"/>
  <sheetViews>
    <sheetView showGridLines="0" view="pageBreakPreview" zoomScaleSheetLayoutView="100" workbookViewId="0" topLeftCell="A7">
      <selection activeCell="H23" sqref="H23:I27"/>
    </sheetView>
  </sheetViews>
  <sheetFormatPr defaultColWidth="9.00390625" defaultRowHeight="22.5" customHeight="1"/>
  <cols>
    <col min="1" max="1" width="6.25390625" style="24" customWidth="1"/>
    <col min="2" max="2" width="3.125" style="24" customWidth="1"/>
    <col min="3" max="3" width="9.50390625" style="24" customWidth="1"/>
    <col min="4" max="4" width="4.50390625" style="24" customWidth="1"/>
    <col min="5" max="5" width="14.75390625" style="24" customWidth="1"/>
    <col min="6" max="6" width="13.875" style="24" customWidth="1"/>
    <col min="7" max="7" width="3.75390625" style="24" customWidth="1"/>
    <col min="8" max="8" width="31.75390625" style="24" customWidth="1"/>
    <col min="9" max="9" width="5.00390625" style="24" customWidth="1"/>
    <col min="10" max="16384" width="9.00390625" style="24" customWidth="1"/>
  </cols>
  <sheetData>
    <row r="2" spans="2:5" ht="22.5" customHeight="1">
      <c r="B2" s="176" t="s">
        <v>91</v>
      </c>
      <c r="C2" s="176"/>
      <c r="D2" s="176"/>
      <c r="E2" s="176"/>
    </row>
    <row r="4" spans="2:9" ht="22.5" customHeight="1">
      <c r="B4" s="166" t="s">
        <v>65</v>
      </c>
      <c r="C4" s="166"/>
      <c r="D4" s="166"/>
      <c r="E4" s="166"/>
      <c r="F4" s="166"/>
      <c r="G4" s="166"/>
      <c r="H4" s="166"/>
      <c r="I4" s="166"/>
    </row>
    <row r="5" spans="1:9" ht="22.5" customHeight="1">
      <c r="A5" s="25"/>
      <c r="B5" s="166"/>
      <c r="C5" s="166"/>
      <c r="D5" s="166"/>
      <c r="E5" s="166"/>
      <c r="F5" s="166"/>
      <c r="G5" s="166"/>
      <c r="H5" s="166"/>
      <c r="I5" s="166"/>
    </row>
    <row r="6" spans="1:9" ht="22.5" customHeight="1">
      <c r="A6" s="25"/>
      <c r="B6" s="20"/>
      <c r="C6" s="20"/>
      <c r="D6" s="20"/>
      <c r="E6" s="20"/>
      <c r="F6" s="20"/>
      <c r="G6" s="20"/>
      <c r="H6" s="20"/>
      <c r="I6" s="20"/>
    </row>
    <row r="7" spans="1:9" ht="22.5" customHeight="1">
      <c r="A7" s="25"/>
      <c r="B7" s="20"/>
      <c r="C7" s="20"/>
      <c r="D7" s="20"/>
      <c r="E7" s="20"/>
      <c r="F7" s="20"/>
      <c r="G7" s="20"/>
      <c r="H7" s="20"/>
      <c r="I7" s="20"/>
    </row>
    <row r="8" spans="1:9" ht="22.5" customHeight="1">
      <c r="A8" s="25"/>
      <c r="B8" s="20"/>
      <c r="C8" s="20"/>
      <c r="D8" s="20"/>
      <c r="E8" s="20"/>
      <c r="F8" s="20"/>
      <c r="G8" s="20"/>
      <c r="H8" s="20"/>
      <c r="I8" s="20"/>
    </row>
    <row r="9" spans="2:9" ht="22.5" customHeight="1">
      <c r="B9" s="66"/>
      <c r="C9" s="16" t="s">
        <v>73</v>
      </c>
      <c r="D9" s="66"/>
      <c r="E9" s="167"/>
      <c r="F9" s="167"/>
      <c r="G9" s="167"/>
      <c r="H9" s="167"/>
      <c r="I9" s="66"/>
    </row>
    <row r="10" spans="2:9" ht="22.5" customHeight="1">
      <c r="B10" s="77"/>
      <c r="C10" s="22"/>
      <c r="D10" s="77"/>
      <c r="E10" s="21"/>
      <c r="F10" s="77"/>
      <c r="G10" s="77"/>
      <c r="H10" s="77"/>
      <c r="I10" s="77"/>
    </row>
    <row r="11" spans="2:9" ht="22.5" customHeight="1">
      <c r="B11" s="66"/>
      <c r="C11" s="16" t="s">
        <v>2</v>
      </c>
      <c r="D11" s="66"/>
      <c r="E11" s="167"/>
      <c r="F11" s="167"/>
      <c r="G11" s="167"/>
      <c r="H11" s="167"/>
      <c r="I11" s="66"/>
    </row>
    <row r="12" spans="2:8" ht="22.5" customHeight="1">
      <c r="B12" s="71"/>
      <c r="C12" s="22"/>
      <c r="D12" s="71"/>
      <c r="E12" s="23"/>
      <c r="F12" s="71"/>
      <c r="G12" s="71"/>
      <c r="H12" s="71"/>
    </row>
    <row r="13" spans="2:9" ht="22.5" customHeight="1">
      <c r="B13" s="66"/>
      <c r="C13" s="66"/>
      <c r="D13" s="66"/>
      <c r="E13" s="66"/>
      <c r="F13" s="66"/>
      <c r="G13" s="66"/>
      <c r="H13" s="66"/>
      <c r="I13" s="66"/>
    </row>
    <row r="14" spans="2:9" ht="22.5" customHeight="1">
      <c r="B14" s="66"/>
      <c r="C14" s="66"/>
      <c r="D14" s="66"/>
      <c r="E14" s="66"/>
      <c r="F14" s="66"/>
      <c r="G14" s="66"/>
      <c r="H14" s="66"/>
      <c r="I14" s="66"/>
    </row>
    <row r="15" spans="2:9" ht="22.5" customHeight="1">
      <c r="B15" s="66"/>
      <c r="C15" s="168" t="s">
        <v>44</v>
      </c>
      <c r="D15" s="168"/>
      <c r="E15" s="168"/>
      <c r="F15" s="168"/>
      <c r="G15" s="168"/>
      <c r="H15" s="168"/>
      <c r="I15" s="168"/>
    </row>
    <row r="16" spans="2:9" ht="6" customHeight="1">
      <c r="B16" s="129"/>
      <c r="C16" s="129"/>
      <c r="D16" s="129"/>
      <c r="E16" s="129"/>
      <c r="F16" s="129"/>
      <c r="G16" s="129"/>
      <c r="H16" s="129"/>
      <c r="I16" s="129"/>
    </row>
    <row r="17" spans="2:9" ht="22.5" customHeight="1">
      <c r="B17" s="124"/>
      <c r="C17" s="134" t="s">
        <v>89</v>
      </c>
      <c r="D17" s="210"/>
      <c r="E17" s="210"/>
      <c r="F17" s="210"/>
      <c r="G17" s="210"/>
      <c r="H17" s="210"/>
      <c r="I17" s="81"/>
    </row>
    <row r="18" spans="2:9" ht="22.5" customHeight="1">
      <c r="B18" s="129"/>
      <c r="C18" s="137"/>
      <c r="D18" s="210"/>
      <c r="E18" s="210"/>
      <c r="F18" s="210"/>
      <c r="G18" s="210"/>
      <c r="H18" s="210"/>
      <c r="I18" s="81"/>
    </row>
    <row r="19" spans="2:9" ht="22.5" customHeight="1">
      <c r="B19" s="66"/>
      <c r="C19" s="66"/>
      <c r="D19" s="210"/>
      <c r="E19" s="210"/>
      <c r="F19" s="210"/>
      <c r="G19" s="210"/>
      <c r="H19" s="210"/>
      <c r="I19" s="81"/>
    </row>
    <row r="20" spans="2:9" ht="22.5" customHeight="1">
      <c r="B20" s="124"/>
      <c r="C20" s="124"/>
      <c r="D20" s="124"/>
      <c r="E20" s="124"/>
      <c r="F20" s="124"/>
      <c r="G20" s="124"/>
      <c r="H20" s="124"/>
      <c r="I20" s="124"/>
    </row>
    <row r="21" spans="2:9" ht="22.5" customHeight="1">
      <c r="B21" s="66"/>
      <c r="C21" s="66"/>
      <c r="D21" s="66"/>
      <c r="E21" s="66"/>
      <c r="F21" s="129"/>
      <c r="G21" s="129"/>
      <c r="H21" s="174" t="s">
        <v>88</v>
      </c>
      <c r="I21" s="174"/>
    </row>
    <row r="22" spans="2:9" ht="22.5" customHeight="1">
      <c r="B22" s="66"/>
      <c r="C22" s="66"/>
      <c r="D22" s="66"/>
      <c r="E22" s="66"/>
      <c r="F22" s="129"/>
      <c r="G22" s="129"/>
      <c r="H22" s="129"/>
      <c r="I22" s="129"/>
    </row>
    <row r="23" spans="2:9" ht="22.5" customHeight="1">
      <c r="B23" s="66"/>
      <c r="C23" s="66"/>
      <c r="D23" s="66"/>
      <c r="F23" s="16" t="s">
        <v>40</v>
      </c>
      <c r="G23" s="135"/>
      <c r="H23" s="209"/>
      <c r="I23" s="209"/>
    </row>
    <row r="24" spans="2:9" ht="22.5" customHeight="1">
      <c r="B24" s="124"/>
      <c r="C24" s="124"/>
      <c r="D24" s="124"/>
      <c r="F24" s="16"/>
      <c r="G24" s="135"/>
      <c r="H24" s="144"/>
      <c r="I24" s="144"/>
    </row>
    <row r="25" spans="2:9" ht="22.5" customHeight="1">
      <c r="B25" s="66"/>
      <c r="C25" s="66"/>
      <c r="D25" s="66"/>
      <c r="F25" s="16" t="s">
        <v>41</v>
      </c>
      <c r="G25" s="135"/>
      <c r="H25" s="209"/>
      <c r="I25" s="209"/>
    </row>
    <row r="26" spans="2:9" ht="22.5" customHeight="1">
      <c r="B26" s="124"/>
      <c r="C26" s="124"/>
      <c r="D26" s="124"/>
      <c r="F26" s="16"/>
      <c r="G26" s="135"/>
      <c r="H26" s="144"/>
      <c r="I26" s="144"/>
    </row>
    <row r="27" spans="2:9" ht="22.5" customHeight="1">
      <c r="B27" s="66"/>
      <c r="C27" s="66"/>
      <c r="D27" s="66"/>
      <c r="F27" s="16" t="s">
        <v>45</v>
      </c>
      <c r="G27" s="135"/>
      <c r="H27" s="142"/>
      <c r="I27" s="143" t="s">
        <v>11</v>
      </c>
    </row>
    <row r="28" spans="2:9" ht="22.5" customHeight="1">
      <c r="B28" s="66"/>
      <c r="C28" s="66"/>
      <c r="D28" s="66"/>
      <c r="E28" s="66"/>
      <c r="F28" s="66"/>
      <c r="G28" s="66"/>
      <c r="H28" s="66"/>
      <c r="I28" s="66"/>
    </row>
    <row r="29" spans="2:9" ht="22.5" customHeight="1">
      <c r="B29" s="66"/>
      <c r="C29" s="66"/>
      <c r="D29" s="66"/>
      <c r="E29" s="66"/>
      <c r="F29" s="66"/>
      <c r="G29" s="66"/>
      <c r="H29" s="66"/>
      <c r="I29" s="66"/>
    </row>
    <row r="30" spans="2:9" ht="22.5" customHeight="1">
      <c r="B30" s="66"/>
      <c r="C30" s="66"/>
      <c r="D30" s="66"/>
      <c r="E30" s="66"/>
      <c r="F30" s="66"/>
      <c r="G30" s="66"/>
      <c r="H30" s="66"/>
      <c r="I30" s="66"/>
    </row>
    <row r="31" spans="2:13" s="18" customFormat="1" ht="22.5" customHeight="1">
      <c r="B31" s="15" t="s">
        <v>87</v>
      </c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2:9" ht="22.5" customHeight="1">
      <c r="B32" s="66"/>
      <c r="C32" s="66"/>
      <c r="D32" s="66"/>
      <c r="E32" s="66"/>
      <c r="F32" s="66"/>
      <c r="G32" s="66"/>
      <c r="H32" s="66"/>
      <c r="I32" s="66"/>
    </row>
    <row r="33" ht="22.5" customHeight="1">
      <c r="B33" s="66"/>
    </row>
    <row r="34" spans="2:9" ht="22.5" customHeight="1">
      <c r="B34" s="66"/>
      <c r="C34" s="66"/>
      <c r="D34" s="66"/>
      <c r="E34" s="66"/>
      <c r="F34" s="66"/>
      <c r="G34" s="66"/>
      <c r="H34" s="66"/>
      <c r="I34" s="66"/>
    </row>
    <row r="35" spans="2:9" ht="22.5" customHeight="1">
      <c r="B35" s="66"/>
      <c r="C35" s="66"/>
      <c r="D35" s="66"/>
      <c r="E35" s="66"/>
      <c r="F35" s="66"/>
      <c r="G35" s="66"/>
      <c r="H35" s="66"/>
      <c r="I35" s="66"/>
    </row>
    <row r="36" spans="2:9" ht="22.5" customHeight="1">
      <c r="B36" s="66"/>
      <c r="C36" s="66"/>
      <c r="D36" s="66"/>
      <c r="E36" s="66"/>
      <c r="F36" s="66"/>
      <c r="G36" s="66"/>
      <c r="H36" s="66"/>
      <c r="I36" s="66"/>
    </row>
    <row r="37" spans="2:9" ht="22.5" customHeight="1">
      <c r="B37" s="66"/>
      <c r="C37" s="66"/>
      <c r="D37" s="66"/>
      <c r="E37" s="66"/>
      <c r="F37" s="66"/>
      <c r="G37" s="66"/>
      <c r="H37" s="66"/>
      <c r="I37" s="66"/>
    </row>
    <row r="38" spans="2:9" ht="22.5" customHeight="1">
      <c r="B38" s="66"/>
      <c r="C38" s="66"/>
      <c r="D38" s="66"/>
      <c r="E38" s="66"/>
      <c r="F38" s="66"/>
      <c r="G38" s="66"/>
      <c r="H38" s="66"/>
      <c r="I38" s="66"/>
    </row>
    <row r="39" spans="2:9" ht="22.5" customHeight="1">
      <c r="B39" s="66"/>
      <c r="C39" s="66"/>
      <c r="D39" s="66"/>
      <c r="E39" s="66"/>
      <c r="F39" s="66"/>
      <c r="G39" s="66"/>
      <c r="H39" s="66"/>
      <c r="I39" s="66"/>
    </row>
    <row r="40" spans="2:9" ht="22.5" customHeight="1">
      <c r="B40" s="66"/>
      <c r="C40" s="66"/>
      <c r="D40" s="66"/>
      <c r="E40" s="66"/>
      <c r="F40" s="66"/>
      <c r="G40" s="66"/>
      <c r="H40" s="66"/>
      <c r="I40" s="66"/>
    </row>
    <row r="41" spans="2:9" ht="22.5" customHeight="1">
      <c r="B41" s="66"/>
      <c r="C41" s="66"/>
      <c r="D41" s="66"/>
      <c r="E41" s="66"/>
      <c r="F41" s="66"/>
      <c r="G41" s="66"/>
      <c r="H41" s="66"/>
      <c r="I41" s="66"/>
    </row>
    <row r="42" spans="2:9" ht="22.5" customHeight="1">
      <c r="B42" s="66"/>
      <c r="C42" s="66"/>
      <c r="D42" s="66"/>
      <c r="E42" s="66"/>
      <c r="F42" s="66"/>
      <c r="G42" s="66"/>
      <c r="H42" s="66"/>
      <c r="I42" s="66"/>
    </row>
    <row r="43" spans="2:9" ht="22.5" customHeight="1">
      <c r="B43" s="66"/>
      <c r="C43" s="66"/>
      <c r="D43" s="66"/>
      <c r="E43" s="66"/>
      <c r="F43" s="66"/>
      <c r="G43" s="66"/>
      <c r="H43" s="66"/>
      <c r="I43" s="66"/>
    </row>
    <row r="44" spans="2:9" ht="22.5" customHeight="1">
      <c r="B44" s="66"/>
      <c r="C44" s="66"/>
      <c r="D44" s="66"/>
      <c r="E44" s="66"/>
      <c r="F44" s="66"/>
      <c r="G44" s="66"/>
      <c r="H44" s="66"/>
      <c r="I44" s="66"/>
    </row>
    <row r="45" spans="2:9" ht="22.5" customHeight="1">
      <c r="B45" s="66"/>
      <c r="C45" s="66"/>
      <c r="D45" s="66"/>
      <c r="E45" s="66"/>
      <c r="F45" s="66"/>
      <c r="G45" s="66"/>
      <c r="H45" s="66"/>
      <c r="I45" s="66"/>
    </row>
  </sheetData>
  <sheetProtection/>
  <mergeCells count="11">
    <mergeCell ref="D19:H19"/>
    <mergeCell ref="B2:E2"/>
    <mergeCell ref="E9:H9"/>
    <mergeCell ref="E11:H11"/>
    <mergeCell ref="H23:I23"/>
    <mergeCell ref="H25:I25"/>
    <mergeCell ref="C15:I15"/>
    <mergeCell ref="B4:I5"/>
    <mergeCell ref="H21:I21"/>
    <mergeCell ref="D17:H17"/>
    <mergeCell ref="D18:H18"/>
  </mergeCells>
  <dataValidations count="1">
    <dataValidation type="list" allowBlank="1" showInputMessage="1" showErrorMessage="1" sqref="B5">
      <formula1>"入　　札　　書,見　　積　　書"</formula1>
    </dataValidation>
  </dataValidations>
  <printOptions horizontalCentered="1"/>
  <pageMargins left="0.7874015748031497" right="0.7874015748031497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O1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875" style="7" customWidth="1"/>
    <col min="2" max="2" width="7.00390625" style="7" customWidth="1"/>
    <col min="3" max="3" width="10.50390625" style="3" customWidth="1"/>
    <col min="4" max="5" width="12.625" style="3" customWidth="1"/>
    <col min="6" max="6" width="11.125" style="3" customWidth="1"/>
    <col min="7" max="7" width="3.625" style="3" customWidth="1"/>
    <col min="8" max="8" width="11.625" style="3" customWidth="1"/>
    <col min="9" max="10" width="10.625" style="3" customWidth="1"/>
    <col min="11" max="11" width="10.50390625" style="3" customWidth="1"/>
    <col min="12" max="12" width="11.75390625" style="3" customWidth="1"/>
    <col min="13" max="13" width="3.625" style="3" customWidth="1"/>
    <col min="14" max="15" width="11.25390625" style="3" customWidth="1"/>
    <col min="16" max="16384" width="9.00390625" style="7" customWidth="1"/>
  </cols>
  <sheetData>
    <row r="1" spans="1:2" ht="39.75" customHeight="1">
      <c r="A1" s="2" t="s">
        <v>8</v>
      </c>
      <c r="B1" s="1">
        <v>1</v>
      </c>
    </row>
    <row r="2" spans="3:15" ht="47.25" customHeight="1">
      <c r="C2" s="260" t="s">
        <v>25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2"/>
    </row>
    <row r="3" spans="3:15" ht="33.75" customHeight="1">
      <c r="C3" s="8" t="s">
        <v>7</v>
      </c>
      <c r="D3" s="263" t="str">
        <f ca="1">"平成"&amp;IF(MONTH(TODAY())&gt;=4,YEAR(TODAY())-1988,YEAR(TODAY())-1989)&amp;"年度"</f>
        <v>平成35年度</v>
      </c>
      <c r="E3" s="263"/>
      <c r="F3" s="264"/>
      <c r="G3" s="227" t="s">
        <v>6</v>
      </c>
      <c r="H3" s="228"/>
      <c r="I3" s="265" t="e">
        <f>#REF!</f>
        <v>#REF!</v>
      </c>
      <c r="J3" s="266"/>
      <c r="K3" s="267"/>
      <c r="L3" s="227" t="s">
        <v>13</v>
      </c>
      <c r="M3" s="271" t="e">
        <f>IF($B$1="","",VLOOKUP($B$1,業務,17,FALSE))</f>
        <v>#REF!</v>
      </c>
      <c r="N3" s="271"/>
      <c r="O3" s="272"/>
    </row>
    <row r="4" spans="3:15" ht="33.75" customHeight="1">
      <c r="C4" s="8" t="s">
        <v>27</v>
      </c>
      <c r="D4" s="263" t="e">
        <f>IF($B$1="","",VLOOKUP($B$1,業務,2,FALSE)&amp;"第　"&amp;VLOOKUP($B$1,業務,3,FALSE)&amp;"号")</f>
        <v>#REF!</v>
      </c>
      <c r="E4" s="263"/>
      <c r="F4" s="264"/>
      <c r="G4" s="229"/>
      <c r="H4" s="230"/>
      <c r="I4" s="268"/>
      <c r="J4" s="269"/>
      <c r="K4" s="270"/>
      <c r="L4" s="229"/>
      <c r="M4" s="273"/>
      <c r="N4" s="273"/>
      <c r="O4" s="274"/>
    </row>
    <row r="5" spans="3:15" ht="33.75" customHeight="1">
      <c r="C5" s="224" t="s">
        <v>2</v>
      </c>
      <c r="D5" s="244" t="e">
        <f>IF($B$1="","",VLOOKUP($B$1,業務,4,FALSE))</f>
        <v>#REF!</v>
      </c>
      <c r="E5" s="245"/>
      <c r="F5" s="246"/>
      <c r="G5" s="250" t="s">
        <v>26</v>
      </c>
      <c r="H5" s="9" t="s">
        <v>14</v>
      </c>
      <c r="I5" s="252" t="e">
        <f>IF($B$1="","",VLOOKUP($B$1,業務,12,FALSE))</f>
        <v>#REF!</v>
      </c>
      <c r="J5" s="252"/>
      <c r="K5" s="253"/>
      <c r="L5" s="8" t="s">
        <v>16</v>
      </c>
      <c r="M5" s="242" t="s">
        <v>31</v>
      </c>
      <c r="N5" s="254"/>
      <c r="O5" s="255"/>
    </row>
    <row r="6" spans="3:15" ht="33.75" customHeight="1">
      <c r="C6" s="224"/>
      <c r="D6" s="247"/>
      <c r="E6" s="248"/>
      <c r="F6" s="249"/>
      <c r="G6" s="251"/>
      <c r="H6" s="10" t="s">
        <v>17</v>
      </c>
      <c r="I6" s="256" t="e">
        <f>IF($B$1="","",VLOOKUP($B$1,業務,13,FALSE))</f>
        <v>#REF!</v>
      </c>
      <c r="J6" s="256"/>
      <c r="K6" s="257"/>
      <c r="L6" s="8" t="s">
        <v>18</v>
      </c>
      <c r="M6" s="258" t="s">
        <v>15</v>
      </c>
      <c r="N6" s="258"/>
      <c r="O6" s="259"/>
    </row>
    <row r="7" spans="2:15" ht="33.75" customHeight="1">
      <c r="B7" s="6" t="e">
        <f>IF($B$1="","",VLOOKUP($B$1,業務,18,FALSE))</f>
        <v>#REF!</v>
      </c>
      <c r="C7" s="224" t="s">
        <v>19</v>
      </c>
      <c r="D7" s="225" t="e">
        <f>IF($B$7="","",VLOOKUP($B$7,業者,2,FALSE))</f>
        <v>#REF!</v>
      </c>
      <c r="E7" s="225"/>
      <c r="F7" s="226"/>
      <c r="G7" s="227" t="s">
        <v>20</v>
      </c>
      <c r="H7" s="228"/>
      <c r="I7" s="231" t="e">
        <f>IF($B$1="","",VLOOKUP($B$1,業務,21,FALSE))</f>
        <v>#REF!</v>
      </c>
      <c r="J7" s="232"/>
      <c r="K7" s="233"/>
      <c r="L7" s="8" t="s">
        <v>21</v>
      </c>
      <c r="M7" s="237" t="e">
        <f>M3</f>
        <v>#REF!</v>
      </c>
      <c r="N7" s="238"/>
      <c r="O7" s="239"/>
    </row>
    <row r="8" spans="3:15" ht="33.75" customHeight="1">
      <c r="C8" s="224"/>
      <c r="D8" s="240" t="e">
        <f>IF($B$7="","","代表者　"&amp;VLOOKUP($B$7,業者,3,FALSE))</f>
        <v>#REF!</v>
      </c>
      <c r="E8" s="240"/>
      <c r="F8" s="241"/>
      <c r="G8" s="229"/>
      <c r="H8" s="230"/>
      <c r="I8" s="234"/>
      <c r="J8" s="235"/>
      <c r="K8" s="236"/>
      <c r="L8" s="8" t="s">
        <v>22</v>
      </c>
      <c r="M8" s="242" t="s">
        <v>31</v>
      </c>
      <c r="N8" s="242"/>
      <c r="O8" s="243"/>
    </row>
    <row r="9" spans="3:15" ht="22.5" customHeight="1">
      <c r="C9" s="211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3"/>
    </row>
    <row r="10" spans="3:15" ht="21.75" customHeight="1">
      <c r="C10" s="214" t="s">
        <v>28</v>
      </c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6"/>
    </row>
    <row r="11" spans="3:15" ht="21.75" customHeight="1">
      <c r="C11" s="214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6"/>
    </row>
    <row r="12" spans="1:15" ht="21.75" customHeight="1">
      <c r="A12" s="2" t="s">
        <v>10</v>
      </c>
      <c r="C12" s="11" t="s">
        <v>23</v>
      </c>
      <c r="D12" s="217" t="s">
        <v>12</v>
      </c>
      <c r="E12" s="217"/>
      <c r="F12" s="217"/>
      <c r="G12" s="4"/>
      <c r="H12" s="4"/>
      <c r="I12" s="4"/>
      <c r="J12" s="4"/>
      <c r="K12" s="4"/>
      <c r="L12" s="4"/>
      <c r="M12" s="4"/>
      <c r="N12" s="4"/>
      <c r="O12" s="12"/>
    </row>
    <row r="13" spans="3:15" ht="23.25" customHeight="1">
      <c r="C13" s="11"/>
      <c r="D13" s="13"/>
      <c r="E13" s="13"/>
      <c r="F13" s="13"/>
      <c r="G13" s="4"/>
      <c r="H13" s="4"/>
      <c r="I13" s="4"/>
      <c r="J13" s="4"/>
      <c r="K13" s="4"/>
      <c r="L13" s="4"/>
      <c r="M13" s="4"/>
      <c r="N13" s="4"/>
      <c r="O13" s="12"/>
    </row>
    <row r="14" spans="3:15" ht="24" customHeight="1">
      <c r="C14" s="11"/>
      <c r="D14" s="4"/>
      <c r="E14" s="4"/>
      <c r="F14" s="4"/>
      <c r="G14" s="4"/>
      <c r="H14" s="4"/>
      <c r="I14" s="13" t="s">
        <v>24</v>
      </c>
      <c r="J14" s="5" t="s">
        <v>1</v>
      </c>
      <c r="K14" s="5"/>
      <c r="L14" s="5"/>
      <c r="N14" s="4"/>
      <c r="O14" s="12"/>
    </row>
    <row r="15" spans="1:15" ht="21.75" customHeight="1">
      <c r="A15" s="2" t="s">
        <v>30</v>
      </c>
      <c r="C15" s="11"/>
      <c r="D15" s="4"/>
      <c r="E15" s="4"/>
      <c r="F15" s="4"/>
      <c r="G15" s="4"/>
      <c r="H15" s="4"/>
      <c r="I15" s="4"/>
      <c r="J15" s="222" t="s">
        <v>9</v>
      </c>
      <c r="K15" s="222"/>
      <c r="L15" s="223" t="str">
        <f>IF(J15="事務局長","土村　千佳雄",IF(J15="総務課長","松落　英俊","水口　増一"))</f>
        <v>水口　増一</v>
      </c>
      <c r="M15" s="223"/>
      <c r="N15" s="4" t="s">
        <v>0</v>
      </c>
      <c r="O15" s="12"/>
    </row>
    <row r="16" spans="3:15" ht="16.5" customHeight="1">
      <c r="C16" s="11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12"/>
    </row>
    <row r="17" spans="3:15" ht="22.5" customHeight="1">
      <c r="C17" s="11"/>
      <c r="D17" s="218" t="s">
        <v>29</v>
      </c>
      <c r="E17" s="218"/>
      <c r="F17" s="218"/>
      <c r="G17" s="218"/>
      <c r="H17" s="218"/>
      <c r="I17" s="4"/>
      <c r="J17" s="4"/>
      <c r="K17" s="4"/>
      <c r="L17" s="4"/>
      <c r="M17" s="4"/>
      <c r="N17" s="4"/>
      <c r="O17" s="12"/>
    </row>
    <row r="18" spans="3:15" ht="25.5" customHeight="1">
      <c r="C18" s="219" t="s">
        <v>32</v>
      </c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1"/>
    </row>
  </sheetData>
  <sheetProtection sheet="1" objects="1" scenarios="1"/>
  <mergeCells count="29">
    <mergeCell ref="C2:O2"/>
    <mergeCell ref="D3:F3"/>
    <mergeCell ref="G3:H4"/>
    <mergeCell ref="I3:K4"/>
    <mergeCell ref="L3:L4"/>
    <mergeCell ref="M3:O4"/>
    <mergeCell ref="D4:F4"/>
    <mergeCell ref="C5:C6"/>
    <mergeCell ref="D5:F6"/>
    <mergeCell ref="G5:G6"/>
    <mergeCell ref="I5:K5"/>
    <mergeCell ref="M5:O5"/>
    <mergeCell ref="I6:K6"/>
    <mergeCell ref="M6:O6"/>
    <mergeCell ref="C7:C8"/>
    <mergeCell ref="D7:F7"/>
    <mergeCell ref="G7:H8"/>
    <mergeCell ref="I7:K8"/>
    <mergeCell ref="M7:O7"/>
    <mergeCell ref="D8:F8"/>
    <mergeCell ref="M8:O8"/>
    <mergeCell ref="C9:O9"/>
    <mergeCell ref="C10:O10"/>
    <mergeCell ref="C11:O11"/>
    <mergeCell ref="D12:F12"/>
    <mergeCell ref="D17:H17"/>
    <mergeCell ref="C18:O18"/>
    <mergeCell ref="J15:K15"/>
    <mergeCell ref="L15:M15"/>
  </mergeCells>
  <dataValidations count="1">
    <dataValidation type="list" allowBlank="1" showInputMessage="1" showErrorMessage="1" sqref="J15">
      <formula1>"事務局長,総務課長,環境衛生課長"</formula1>
    </dataValidation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宇土市総務課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宇土市総務課</dc:creator>
  <cp:keywords/>
  <dc:description/>
  <cp:lastModifiedBy>内富 爽香</cp:lastModifiedBy>
  <cp:lastPrinted>2023-05-12T07:10:39Z</cp:lastPrinted>
  <dcterms:created xsi:type="dcterms:W3CDTF">1999-09-28T06:39:30Z</dcterms:created>
  <dcterms:modified xsi:type="dcterms:W3CDTF">2023-05-12T07:31:55Z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-1225502375</vt:i4>
  </property>
  <property fmtid="{D5CDD505-2E9C-101B-9397-08002B2CF9AE}" pid="3" name="_EmailSubject">
    <vt:lpwstr>リスト選択型</vt:lpwstr>
  </property>
  <property fmtid="{D5CDD505-2E9C-101B-9397-08002B2CF9AE}" pid="4" name="_AuthorEmail">
    <vt:lpwstr>soumu01@city.uto.kumamoto.jp</vt:lpwstr>
  </property>
  <property fmtid="{D5CDD505-2E9C-101B-9397-08002B2CF9AE}" pid="5" name="_AuthorEmailDisplayName">
    <vt:lpwstr>総務部 総務課 行政係</vt:lpwstr>
  </property>
  <property fmtid="{D5CDD505-2E9C-101B-9397-08002B2CF9AE}" pid="6" name="_ReviewingToolsShownOnce">
    <vt:lpwstr/>
  </property>
</Properties>
</file>